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-BudzetProjekta" sheetId="1" r:id="rId1"/>
    <sheet name="1a-RevidiranBudzet" sheetId="2" r:id="rId2"/>
  </sheets>
  <definedNames>
    <definedName name="_xlnm.Print_Area" localSheetId="1">'1a-RevidiranBudzet'!$A$1:$K$114</definedName>
    <definedName name="_xlnm.Print_Area" localSheetId="0">'1-BudzetProjekta'!$A$1:$K$83</definedName>
  </definedNames>
  <calcPr fullCalcOnLoad="1"/>
</workbook>
</file>

<file path=xl/sharedStrings.xml><?xml version="1.0" encoding="utf-8"?>
<sst xmlns="http://schemas.openxmlformats.org/spreadsheetml/2006/main" count="188" uniqueCount="136">
  <si>
    <t>6</t>
  </si>
  <si>
    <t>7</t>
  </si>
  <si>
    <t>8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</si>
  <si>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</si>
  <si>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</si>
  <si>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</si>
  <si>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</si>
  <si>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</si>
  <si>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</si>
  <si>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</si>
  <si>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</si>
  <si>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</si>
  <si>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</si>
  <si>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</si>
  <si>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</si>
  <si>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</si>
  <si>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</si>
  <si>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</si>
  <si>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</si>
  <si>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</si>
  <si>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</si>
  <si>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</si>
  <si>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</si>
  <si>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</si>
  <si>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</si>
  <si>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</si>
  <si>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</si>
  <si>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</si>
  <si>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</si>
  <si>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</si>
  <si>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</si>
  <si>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</si>
  <si>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</si>
  <si>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</si>
  <si>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</si>
  <si>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</si>
  <si>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</si>
  <si>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</si>
  <si>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РЕВИДИРАН ИЗНОС СРЕДСТАВА ОРГАНА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</si>
  <si>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</si>
  <si>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</si>
  <si>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</si>
  <si>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</si>
  <si>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</si>
  <si>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</si>
  <si>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</si>
  <si>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 xml:space="preserve">РЕВИДИРАН БРОЈ МЕДИЈСКИХ САДРЖАЈА 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</si>
  <si>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</si>
  <si>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РЕВИДИРАН УКУПАН ИЗНОС СРЕДСТАВА ПРОЈЕКТА (Усаглашавање буџета пројекта са опредељеним средствима Органа)</t>
  </si>
  <si>
    <t>ПЛАНИРАНИ/УКУПНО ПЛАНИРАНИ</t>
  </si>
  <si>
    <t>РЕВИДИРАНИ /УКУПНО РЕВИДИРАНИ</t>
  </si>
  <si>
    <t>1.9</t>
  </si>
  <si>
    <r>
      <t xml:space="preserve">УКУПНО </t>
    </r>
    <r>
      <rPr>
        <sz val="9"/>
        <rFont val="Times New Roman"/>
        <family val="1"/>
      </rPr>
      <t>(ОПЕРАТИВНИ И ПЕРСОНАЛНИ)</t>
    </r>
  </si>
  <si>
    <t>Редни број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</si>
  <si>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</si>
  <si>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r>
      <t xml:space="preserve">РЕВИДИРАНА СПЕЦИФИКАЦИЈА ПРИХОДА </t>
    </r>
    <r>
      <rPr>
        <sz val="11"/>
        <rFont val="Times New Roman"/>
        <family val="1"/>
      </rPr>
      <t>(УПОРЕДНИ ПОДАЦИ О ПЛАНИРАНИМ И РЕВИДИРАНИМ ПРИХОДИМА БУЏЕТА ПРОЈЕКТА)</t>
    </r>
  </si>
  <si>
    <t>РЕВИДИРАНА СПЕЦИФИКАЦИЈА РАСХОДА</t>
  </si>
  <si>
    <t>ПОЈАШЊЕЊА ЗА УНОС ПОДАТАКА У ОБРАЗАЦ: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</si>
  <si>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</si>
  <si>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</si>
  <si>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</si>
  <si>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</si>
  <si>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</si>
  <si>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</si>
  <si>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</si>
  <si>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r>
      <t xml:space="preserve">ОДЕЉАК-A - УКУПНИ ТРОШКОВИ ПРОЈЕКТА </t>
    </r>
    <r>
      <rPr>
        <b/>
        <vertAlign val="superscript"/>
        <sz val="12"/>
        <color indexed="12"/>
        <rFont val="Times New Roman"/>
        <family val="1"/>
      </rPr>
      <t>2/</t>
    </r>
  </si>
  <si>
    <r>
      <t xml:space="preserve">ОДЕЉАК-Б - ПОДЕЛА УКУПНИХ ТРОШКОВА ПО ИЗВОРИМА ФИНАНСИРАЊА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</si>
  <si>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Врста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</si>
  <si>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Укупно </t>
    </r>
    <r>
      <rPr>
        <b/>
        <vertAlign val="superscript"/>
        <sz val="12"/>
        <color indexed="12"/>
        <rFont val="Times New Roman"/>
        <family val="1"/>
      </rPr>
      <t>5/</t>
    </r>
  </si>
  <si>
    <t>ИЗНОС СРЕДСТАВА ОРГАНА ЗА КОЈА СЕ АПЛИЦИРАЛО   (Првобитни захтев-План: подаци из Обрасца 1)</t>
  </si>
  <si>
    <t>БРОЈ МЕДИЈСКИХ САДРЖАЈА (Првобитни захтев-План: подаци из Обрасца 1)</t>
  </si>
  <si>
    <r>
      <rPr>
        <sz val="11"/>
        <color indexed="10"/>
        <rFont val="Times New Roman"/>
        <family val="1"/>
      </rPr>
      <t>ПРОВЕРА (нуле у колони=тачна расподела)</t>
    </r>
    <r>
      <rPr>
        <b/>
        <vertAlign val="superscript"/>
        <sz val="12"/>
        <color indexed="12"/>
        <rFont val="Times New Roman"/>
        <family val="1"/>
      </rPr>
      <t xml:space="preserve"> 7/</t>
    </r>
  </si>
  <si>
    <t>ИЗНОСИ У ДИНАРИМА</t>
  </si>
  <si>
    <t xml:space="preserve">ОПЕРАТИВНИ ТРОШКОВИ </t>
  </si>
  <si>
    <t xml:space="preserve">ПЕРСОНАЛНИ ТРОШКОВИ </t>
  </si>
  <si>
    <r>
      <t>РЕВИДИРАН  БУЏЕТА</t>
    </r>
    <r>
      <rPr>
        <sz val="11"/>
        <rFont val="Times New Roman"/>
        <family val="1"/>
      </rPr>
      <t xml:space="preserve"> (Усаглашавање са опредељеним средствима Органа)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</si>
  <si>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</si>
  <si>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</si>
  <si>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БУЏЕТ ПРОЈЕКТА                                      </t>
    </r>
    <r>
      <rPr>
        <sz val="11"/>
        <rFont val="Times New Roman"/>
        <family val="1"/>
      </rPr>
      <t>(Из Обрасца 1- Првобитни захтев)</t>
    </r>
  </si>
  <si>
    <t>(УСАГЛАШАВАЊЕ ОБИМА МЕДИЈСКИХ САДРЖАЈА, ПРИХОДА И РАСХОДА СА НОВООПРЕДЕЉЕНИМ СРЕДСТВИМА ОРГАНА)</t>
  </si>
  <si>
    <t>1.10</t>
  </si>
  <si>
    <t>ПРОЦЕНАТ СМАЊЕЊА СРЕДСТАВА ОРГАНА</t>
  </si>
  <si>
    <t>ПРОЦЕНАТ СМАЊЕЊА БРОЈА МЕДИЈСКИХ САДРЖАЈА</t>
  </si>
  <si>
    <r>
      <t xml:space="preserve">A PROJEKTUM KÖLTSÉVETÉSE </t>
    </r>
    <r>
      <rPr>
        <b/>
        <vertAlign val="superscript"/>
        <sz val="14"/>
        <color indexed="12"/>
        <rFont val="Times New Roman"/>
        <family val="1"/>
      </rPr>
      <t>1/</t>
    </r>
  </si>
  <si>
    <t>ALAPVETŐ ADATOK</t>
  </si>
  <si>
    <t>A PÁLYÁZATOT/EGYEDI JUTTATÁST MEGHIRDETŐ SZERVEZET NEVE (поред назива Органа, обавезно назначити: Конкурс или ПД (појединачно давање))</t>
  </si>
  <si>
    <t>A PROJEKTUM BENYÚJTÓJA</t>
  </si>
  <si>
    <t>A PROJEKTUM MEGNEVEZÉSE</t>
  </si>
  <si>
    <t>A PROJEKTUM TELJES ESZKÖZÖSSZEGE DINÁRBAN (Првобитни захтев-подаци из Обрасца 1)</t>
  </si>
  <si>
    <r>
      <t xml:space="preserve">A PROJEKTUM KÖLTSÉGVETÉSE </t>
    </r>
    <r>
      <rPr>
        <sz val="14"/>
        <rFont val="Times New Roman"/>
        <family val="1"/>
      </rPr>
      <t xml:space="preserve"> </t>
    </r>
    <r>
      <rPr>
        <b/>
        <vertAlign val="superscript"/>
        <sz val="14"/>
        <color indexed="12"/>
        <rFont val="Times New Roman"/>
        <family val="1"/>
      </rPr>
      <t>1/</t>
    </r>
  </si>
  <si>
    <t>A PÁLYÁZATOT/EGYEDI JUTTATÁST MEGHIRDETŐ SZERVEZET NEVE</t>
  </si>
  <si>
    <t>A PROJEKTUM TELJES ESZKÖZÖSSZEGE DINÁRBAN</t>
  </si>
  <si>
    <t xml:space="preserve">A SZERVTŐL IGÉNYELT ESZKÖZÖK ÖSSZEGE DINÁRBAN  (a továbbiakban: szerv)                              </t>
  </si>
  <si>
    <r>
      <t xml:space="preserve">A BEVÉTELEK RÉSZLETEZÉSE </t>
    </r>
    <r>
      <rPr>
        <b/>
        <vertAlign val="superscript"/>
        <sz val="12"/>
        <color indexed="12"/>
        <rFont val="Times New Roman"/>
        <family val="1"/>
      </rPr>
      <t xml:space="preserve">2/ </t>
    </r>
  </si>
  <si>
    <t>BEVÉTELFORRÁS</t>
  </si>
  <si>
    <t>DINÁRÖSSZEG</t>
  </si>
  <si>
    <t>RÉSZARÁNY,  %</t>
  </si>
  <si>
    <t>A PROJEKTUMJAVASLATOT BENYÚJTÓ JELENTKEZŐ ESZKÖZEI</t>
  </si>
  <si>
    <t>KÖZTÁRSASÁGI KÖLTSÉGVETÉSBŐL SZÁRMAZÓ ESZKÖZÖK</t>
  </si>
  <si>
    <t>AUTONÓM TARTOMÁNY  KÖLTSÉGVETÉSÉBŐL SZÁRMAZÓ ESZKÖZÖK</t>
  </si>
  <si>
    <t>HELYI ÖNKORMÁNYZATI EGYSÉG  KÖLTSÉGVETÉSÉBŐL SZÁRMAZÓ ESZKÖZÖK (melyik az)</t>
  </si>
  <si>
    <t>ADOMÁNYOK (melyek)</t>
  </si>
  <si>
    <t>EGYÉB FORRÁSOK (melyek)</t>
  </si>
  <si>
    <t>A PROJEKTUM ÖSSZES BEVÉTELE</t>
  </si>
  <si>
    <r>
      <t xml:space="preserve">A KIADÁSOK RÉSZLETEZÉSE </t>
    </r>
    <r>
      <rPr>
        <b/>
        <vertAlign val="superscript"/>
        <sz val="12"/>
        <color indexed="12"/>
        <rFont val="Times New Roman"/>
        <family val="1"/>
      </rPr>
      <t>2/</t>
    </r>
  </si>
  <si>
    <t>SZ.</t>
  </si>
  <si>
    <r>
      <t>Költségnem</t>
    </r>
    <r>
      <rPr>
        <b/>
        <vertAlign val="superscript"/>
        <sz val="12"/>
        <color indexed="12"/>
        <rFont val="Times New Roman"/>
        <family val="1"/>
      </rPr>
      <t xml:space="preserve"> 5/</t>
    </r>
  </si>
  <si>
    <t>Egységár</t>
  </si>
  <si>
    <t>Egységszám</t>
  </si>
  <si>
    <r>
      <t xml:space="preserve">Összesen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</si>
  <si>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A szerv eszközeiből támogatandó költségek (összeg) </t>
    </r>
    <r>
      <rPr>
        <b/>
        <vertAlign val="superscript"/>
        <sz val="12"/>
        <color indexed="12"/>
        <rFont val="Times New Roman"/>
        <family val="1"/>
      </rPr>
      <t>7/</t>
    </r>
  </si>
  <si>
    <t>Egyéb támogatási forrásokból támogatandó költségek (összeg) összesítve 7/</t>
  </si>
  <si>
    <t>OPERATÍV KÖLTSÉGEK</t>
  </si>
  <si>
    <t>SZEMÉLYI KÖLTSÉGEK</t>
  </si>
  <si>
    <r>
      <t>ÖSSZESEN</t>
    </r>
    <r>
      <rPr>
        <sz val="11"/>
        <rFont val="Times New Roman"/>
        <family val="1"/>
      </rPr>
      <t xml:space="preserve"> (OPERATÍV ÉS SZEMÉLYI)</t>
    </r>
  </si>
  <si>
    <t>A TERVTŐL SZÁRMAZÓ ESZKÖZÖK RÉSZARÁNYA AZ ÖSSZKÖLTSÉGBEN 10(7/6)</t>
  </si>
  <si>
    <t>NY I L A T K O Z A T</t>
  </si>
  <si>
    <t>Mint a jelentkezés benyújtójának felelős személye bőntetőjogi és anyagi felelősségem tudatában nyilatkozom, hogy minden egyes fent nevezett adat valós és pontos, a projektum megvalósításához az itteni nyomtatvány bevételrészletezésében kimutatott saját és egyéb forrásból származó eszközök biztosítva vannak.</t>
  </si>
  <si>
    <t>ADATBEVITELI MAGYARÁZATOK:</t>
  </si>
  <si>
    <t>MENDEN EGYES ÖSSZEGET DINÁRBAN VAGY DINÁRELLENÉRTÉKBEN KELL BEVINNI, BRUTTÓ ÖSSZEGBEN: ÁFÁVAL, AZAZ ARRA VONATKÖZÓ ADÓKKAL ÉS JÁRULÉKOKKAL.</t>
  </si>
  <si>
    <t>A 7. ÉS 8. OSZLOP ÖSSZEGÉNEK A 6. OSZLOP (ÖSSZES KÖLTSÉG) ÖSSZEGÉT KELL KIADNIA.</t>
  </si>
  <si>
    <t>A 9. OSZLOP AZ ADATBEVITEL PONTOSSÁGÁNAK ELLENŐRZÉSÉRE SZOLGÁL A KÖLTSÉGVETÉSBŐL ÉS EGYÉB TÁMOGATÁSI FORRÁSBÓL TÁMOGATANDÓ KÖLTSÉGEK ELOSZTÁSAKOR. HA A KÖLTSÉGELOSZTÁS PONTOS, A 9. OSZLOPBAN NULLÁK FOGNAK ÁLLNI. HA ITT SZÁM JELENIK MEG, AZ AZ ADOTT SZÁM NAGYSÁGÁBAN AZ ELOSZTÁS SORÁN ELKÖVETETT HIBÁRA UTAL.</t>
  </si>
  <si>
    <t>A SZERVTŐL SZÁRMAZÓ ESZKÖZÖK RÉSZARÁNYA A PROJEKTUM ÖSSZES FORRÁSÁBAN (%)</t>
  </si>
  <si>
    <r>
      <rPr>
        <b/>
        <sz val="11"/>
        <rFont val="Times New Roman"/>
        <family val="1"/>
      </rPr>
      <t>A .  FEJEZET -- A PROJEKTUM ÖSSZKÖLTSÉGE</t>
    </r>
    <r>
      <rPr>
        <sz val="11"/>
        <color indexed="12"/>
        <rFont val="Calibri"/>
        <family val="2"/>
      </rPr>
      <t xml:space="preserve"> </t>
    </r>
    <r>
      <rPr>
        <b/>
        <vertAlign val="superscript"/>
        <sz val="12"/>
        <color indexed="12"/>
        <rFont val="Calibri"/>
        <family val="2"/>
      </rPr>
      <t>3/</t>
    </r>
  </si>
  <si>
    <r>
      <t xml:space="preserve">B. FEJEZET -- AZ ÖSSZKÖLTSÉG TÁMOGATÁSI FORRÁSONKÉNTI MEGOSZLÁSA </t>
    </r>
    <r>
      <rPr>
        <b/>
        <vertAlign val="superscript"/>
        <sz val="12"/>
        <color indexed="12"/>
        <rFont val="Times New Roman"/>
        <family val="1"/>
      </rPr>
      <t>4/</t>
    </r>
  </si>
  <si>
    <t>Mértékegység</t>
  </si>
  <si>
    <r>
      <rPr>
        <sz val="11"/>
        <color indexed="10"/>
        <rFont val="Times New Roman"/>
        <family val="1"/>
      </rPr>
      <t xml:space="preserve">ELLENŐRZÉS (nullák az oszlopban=pontos megoszlás) </t>
    </r>
    <r>
      <rPr>
        <b/>
        <vertAlign val="superscript"/>
        <sz val="12"/>
        <color indexed="12"/>
        <rFont val="Times New Roman"/>
        <family val="1"/>
      </rPr>
      <t>8/</t>
    </r>
  </si>
  <si>
    <t>A NYOMTATVÁNYT KIZÁRÓLAG SZÁMÍTÓGÉPEN ÉS EXCELLBEN TÖLTSÜK KI; A PIROSAN KERETEZETT MEZŐK ADATBEVITELTŐL MENTESÍTETTEK. SZÁMSZAKI ADATOKAT, AZAZ SZÁMJEGYEKET PONT ÉS VESSZŐ NÉLKÜL KELL BEVINNI</t>
  </si>
  <si>
    <t>2. OSZLOP:  VIGYÜK BE A JELENTKEZÉS 4.10 PONTJÁBAN FELTÜNTETETT TEVÉKENYSÉGEKKEL ÖSSZHANGBAN A PROJEKTUM ELVÁLASZTHATATLAN RÉSZÉT ALKOTÓ KIADÁSOK MEGNEVEZÉSÉT (PÉLDA: NYOMTATÁSI, FORMATERVEZÉSI KÖLTSÉG, ANYAGI KÖLTSÉGEK FAJTÁJA STB);</t>
  </si>
  <si>
    <t xml:space="preserve">Kelt:          </t>
  </si>
  <si>
    <t>P. H.</t>
  </si>
  <si>
    <t xml:space="preserve">MÉDIUMTARTALMAK SZÁMA </t>
  </si>
  <si>
    <t>(teljes név és aláírás)                                             felelős személy</t>
  </si>
  <si>
    <t>A. FEJEZET -- AZ ÖSSZES TÁMOGATÁSI FORRÁSBÓL SZÁRMAZÓ ÖSSZES PROJEKTKÖLTSÉGRE VONATAKOZIK.</t>
  </si>
  <si>
    <t>B. FEJEZET -- AZ ÖSSZES PROJEKTKÖLTSÉG ELOSZTÁSÁRA VONATKOZIK, NEVEZETESEN A SZERV ESZKÖZEIBŐL TÁMOGATANDÓ ÉS EGYÉB FORRÁSBÓL TÁMOGATANDÓ, ÖSSZESÍTVE FELTÜNTETT HÁNYADRA. A KÖLTSÉGEKET KÖTELEZŐEN EGYNEMŰ KÖLTSÉGEGYSÉGENKÉNT KELL CSOPORTOSÍTANI (PÉLDA: NYOMTATÁSI KÖLTSÉG (100 000) DINÁR A 2. FEJEZETBEN NEM MUTATHATÓ KI PÉLDÁNAK OKÁÉRT, ÚGY HOGY 80 EZER DIN. SZÁRMAZOTT A SZERV ESZKÖZEIBŐL, 20 EZER DIN. PEDIG EGYÉB FORRÁSBÓL. EZEKET A KÖLTSÉGEKET ÖSSZESÉGÜKBEN (100 000) DIN. VAGY AZ 1., VAGY A 2. FEJEZETBEN KELL KIMUTATNI. ERRE A KÖLTSÉGVETÉSI TÁMOGATÁSI FORRÁSOKBÓL SZÁRMAZÓ ESZKÖZÖK RENDELTETÉSSZERŰ FELHASZNÁLÁSÁNAK ELLENŐRZÉSE VÉGETT VAN SZÜKSÉG.)</t>
  </si>
  <si>
    <t>A 6. OSZLOP ÖSSZEGEIT A 4. ÉS 5. OSZLOP SZORZATAKÉNT KAPJUK MEG, MIKÖZBEN A 3. OSZLOPBA BE KELL VINNÜNK A MÉRTÉKEGYSÉG FAJTÁJÁT (OLDALAK, KIADÁS, ELEKTRONIKUS ADATHORDOZÓ SZÁMA, VÁLLALKOZÁSI SZERZŐDÉS ESETÉN AZ ALKALMAZÁS HÓNAPBAN MÉRT IDŐSZAKA, HA EGY HÓNAPNÁL HOSSZABB, ILLETVE EGY HÓNAPIG TERJEDŐEN NAPOKBAN STB.).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</si>
</sst>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9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b/>
      <vertAlign val="superscript"/>
      <sz val="12"/>
      <color indexed="12"/>
      <name val="Times New Roman"/>
      <family val="1"/>
    </font>
    <font>
      <b/>
      <vertAlign val="superscript"/>
      <sz val="12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vertAlign val="superscript"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>
        <color indexed="10"/>
      </bottom>
    </border>
    <border>
      <left style="thick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double">
        <color indexed="10"/>
      </left>
      <right/>
      <top style="medium">
        <color indexed="10"/>
      </top>
      <bottom style="medium">
        <color indexed="10"/>
      </bottom>
    </border>
    <border>
      <left style="thick"/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/>
      <top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/>
      <top style="double">
        <color indexed="10"/>
      </top>
      <bottom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>
        <color indexed="10"/>
      </left>
      <right style="double">
        <color indexed="10"/>
      </right>
      <top/>
      <bottom/>
    </border>
    <border>
      <left style="double">
        <color indexed="10"/>
      </left>
      <right style="thin"/>
      <top style="double">
        <color indexed="10"/>
      </top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/>
      <right style="thin"/>
      <top style="medium"/>
      <bottom/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medium">
        <color indexed="10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medium"/>
    </border>
    <border>
      <left/>
      <right style="thin"/>
      <top/>
      <bottom/>
    </border>
    <border>
      <left/>
      <right style="thin"/>
      <top style="thin"/>
      <bottom style="double">
        <color indexed="1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49" fontId="10" fillId="0" borderId="18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43" applyFont="1" applyFill="1" applyBorder="1" applyAlignment="1">
      <alignment horizontal="center" vertical="center" wrapText="1"/>
    </xf>
    <xf numFmtId="49" fontId="2" fillId="0" borderId="25" xfId="4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3" fontId="2" fillId="0" borderId="35" xfId="0" applyNumberFormat="1" applyFont="1" applyFill="1" applyBorder="1" applyAlignment="1" applyProtection="1">
      <alignment horizontal="right" vertical="center" wrapText="1"/>
      <protection/>
    </xf>
    <xf numFmtId="3" fontId="7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24" xfId="0" applyNumberFormat="1" applyFont="1" applyFill="1" applyBorder="1" applyAlignment="1" applyProtection="1">
      <alignment horizontal="right" vertical="center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37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9" fontId="10" fillId="0" borderId="0" xfId="62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2" fillId="0" borderId="3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43" applyFont="1" applyFill="1" applyBorder="1" applyAlignment="1" applyProtection="1">
      <alignment horizontal="center" vertical="center" wrapText="1"/>
      <protection/>
    </xf>
    <xf numFmtId="49" fontId="2" fillId="0" borderId="25" xfId="43" applyNumberFormat="1" applyFont="1" applyFill="1" applyBorder="1" applyAlignment="1" applyProtection="1">
      <alignment horizontal="center" vertical="center" wrapText="1"/>
      <protection/>
    </xf>
    <xf numFmtId="49" fontId="2" fillId="0" borderId="24" xfId="43" applyNumberFormat="1" applyFont="1" applyFill="1" applyBorder="1" applyAlignment="1" applyProtection="1">
      <alignment horizontal="center" vertical="center" wrapText="1"/>
      <protection/>
    </xf>
    <xf numFmtId="49" fontId="2" fillId="0" borderId="13" xfId="43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2" xfId="62" applyFont="1" applyFill="1" applyBorder="1" applyAlignment="1" applyProtection="1">
      <alignment horizontal="center" vertical="center" wrapText="1"/>
      <protection/>
    </xf>
    <xf numFmtId="9" fontId="14" fillId="0" borderId="39" xfId="62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2" fillId="0" borderId="24" xfId="43" applyNumberFormat="1" applyFont="1" applyFill="1" applyBorder="1" applyAlignment="1">
      <alignment horizontal="center" vertical="top" wrapText="1"/>
    </xf>
    <xf numFmtId="0" fontId="2" fillId="0" borderId="13" xfId="43" applyFont="1" applyFill="1" applyBorder="1" applyAlignment="1">
      <alignment horizontal="center" vertical="top" wrapText="1"/>
    </xf>
    <xf numFmtId="9" fontId="10" fillId="0" borderId="40" xfId="62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right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41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right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42" xfId="0" applyNumberFormat="1" applyFont="1" applyFill="1" applyBorder="1" applyAlignment="1" applyProtection="1">
      <alignment vertical="center" wrapText="1"/>
      <protection locked="0"/>
    </xf>
    <xf numFmtId="3" fontId="10" fillId="0" borderId="38" xfId="0" applyNumberFormat="1" applyFont="1" applyFill="1" applyBorder="1" applyAlignment="1" applyProtection="1">
      <alignment horizontal="right" vertical="center" wrapText="1"/>
      <protection/>
    </xf>
    <xf numFmtId="3" fontId="12" fillId="0" borderId="43" xfId="0" applyNumberFormat="1" applyFont="1" applyFill="1" applyBorder="1" applyAlignment="1" applyProtection="1">
      <alignment horizontal="right" vertical="center" wrapText="1"/>
      <protection/>
    </xf>
    <xf numFmtId="9" fontId="10" fillId="0" borderId="44" xfId="62" applyFont="1" applyFill="1" applyBorder="1" applyAlignment="1" applyProtection="1">
      <alignment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9" fontId="3" fillId="0" borderId="46" xfId="62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right" vertical="center" wrapText="1"/>
      <protection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50" xfId="0" applyNumberFormat="1" applyFont="1" applyFill="1" applyBorder="1" applyAlignment="1" applyProtection="1">
      <alignment horizontal="right" vertical="center" wrapText="1"/>
      <protection/>
    </xf>
    <xf numFmtId="49" fontId="10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righ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right" vertical="center"/>
      <protection locked="0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9" fontId="10" fillId="0" borderId="56" xfId="62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9" fontId="2" fillId="0" borderId="0" xfId="62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10" fillId="0" borderId="0" xfId="62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59" xfId="0" applyNumberFormat="1" applyFont="1" applyFill="1" applyBorder="1" applyAlignment="1" applyProtection="1">
      <alignment vertical="center" wrapText="1"/>
      <protection locked="0"/>
    </xf>
    <xf numFmtId="3" fontId="3" fillId="0" borderId="59" xfId="0" applyNumberFormat="1" applyFont="1" applyFill="1" applyBorder="1" applyAlignment="1" applyProtection="1">
      <alignment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3" xfId="43" applyNumberFormat="1" applyFont="1" applyFill="1" applyBorder="1" applyAlignment="1">
      <alignment horizontal="center" vertical="top" wrapText="1"/>
    </xf>
    <xf numFmtId="9" fontId="2" fillId="0" borderId="60" xfId="62" applyFont="1" applyFill="1" applyBorder="1" applyAlignment="1">
      <alignment horizontal="center" vertical="center" wrapText="1"/>
    </xf>
    <xf numFmtId="9" fontId="2" fillId="0" borderId="61" xfId="62" applyFont="1" applyFill="1" applyBorder="1" applyAlignment="1">
      <alignment horizontal="center" vertical="center" wrapText="1"/>
    </xf>
    <xf numFmtId="9" fontId="2" fillId="0" borderId="62" xfId="62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10" fillId="0" borderId="65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7" xfId="43" applyNumberFormat="1" applyFont="1" applyFill="1" applyBorder="1" applyAlignment="1">
      <alignment horizontal="center" vertical="center" wrapText="1"/>
    </xf>
    <xf numFmtId="49" fontId="18" fillId="0" borderId="17" xfId="43" applyNumberFormat="1" applyFill="1" applyBorder="1" applyAlignment="1">
      <alignment horizontal="center" vertical="center" wrapText="1"/>
    </xf>
    <xf numFmtId="49" fontId="18" fillId="0" borderId="68" xfId="43" applyNumberForma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3" xfId="43" applyNumberFormat="1" applyFont="1" applyFill="1" applyBorder="1" applyAlignment="1">
      <alignment horizontal="center" vertical="top" wrapText="1"/>
    </xf>
    <xf numFmtId="49" fontId="18" fillId="0" borderId="27" xfId="43" applyNumberFormat="1" applyFill="1" applyBorder="1" applyAlignment="1">
      <alignment horizontal="center" vertical="top" wrapText="1"/>
    </xf>
    <xf numFmtId="49" fontId="18" fillId="0" borderId="72" xfId="43" applyNumberFormat="1" applyFill="1" applyBorder="1" applyAlignment="1">
      <alignment horizontal="center" vertical="top" wrapText="1"/>
    </xf>
    <xf numFmtId="0" fontId="10" fillId="0" borderId="73" xfId="43" applyFont="1" applyFill="1" applyBorder="1" applyAlignment="1">
      <alignment horizontal="center" vertical="top" wrapText="1"/>
    </xf>
    <xf numFmtId="0" fontId="18" fillId="0" borderId="27" xfId="43" applyFill="1" applyBorder="1" applyAlignment="1">
      <alignment horizontal="center" vertical="top" wrapText="1"/>
    </xf>
    <xf numFmtId="0" fontId="18" fillId="0" borderId="74" xfId="43" applyFill="1" applyBorder="1" applyAlignment="1">
      <alignment horizontal="center" vertical="top" wrapText="1"/>
    </xf>
    <xf numFmtId="9" fontId="10" fillId="0" borderId="75" xfId="62" applyFont="1" applyFill="1" applyBorder="1" applyAlignment="1">
      <alignment horizontal="center" vertical="center" textRotation="90" wrapText="1"/>
    </xf>
    <xf numFmtId="9" fontId="10" fillId="0" borderId="76" xfId="62" applyFont="1" applyFill="1" applyBorder="1" applyAlignment="1">
      <alignment horizontal="center" vertical="center" textRotation="90" wrapText="1"/>
    </xf>
    <xf numFmtId="9" fontId="10" fillId="0" borderId="77" xfId="62" applyFont="1" applyFill="1" applyBorder="1" applyAlignment="1">
      <alignment horizontal="center" vertical="center" textRotation="90" wrapText="1"/>
    </xf>
    <xf numFmtId="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66" xfId="0" applyNumberFormat="1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8" xfId="43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87" xfId="0" applyNumberFormat="1" applyFont="1" applyFill="1" applyBorder="1" applyAlignment="1">
      <alignment horizontal="center" vertical="center" wrapText="1"/>
    </xf>
    <xf numFmtId="9" fontId="2" fillId="0" borderId="63" xfId="62" applyFont="1" applyFill="1" applyBorder="1" applyAlignment="1">
      <alignment horizontal="center" vertical="center" wrapText="1"/>
    </xf>
    <xf numFmtId="9" fontId="2" fillId="0" borderId="64" xfId="62" applyFont="1" applyFill="1" applyBorder="1" applyAlignment="1">
      <alignment horizontal="center" vertical="center" wrapText="1"/>
    </xf>
    <xf numFmtId="9" fontId="2" fillId="0" borderId="88" xfId="6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9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91" xfId="0" applyNumberFormat="1" applyFont="1" applyFill="1" applyBorder="1" applyAlignment="1">
      <alignment horizontal="left" vertical="center" wrapText="1"/>
    </xf>
    <xf numFmtId="49" fontId="1" fillId="0" borderId="59" xfId="43" applyNumberFormat="1" applyFont="1" applyFill="1" applyBorder="1" applyAlignment="1">
      <alignment horizontal="center" vertical="center" wrapText="1"/>
    </xf>
    <xf numFmtId="49" fontId="22" fillId="0" borderId="59" xfId="43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right"/>
      <protection/>
    </xf>
    <xf numFmtId="49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62" applyNumberFormat="1" applyFont="1" applyFill="1" applyBorder="1" applyAlignment="1" applyProtection="1">
      <alignment horizontal="center" vertical="center" wrapText="1"/>
      <protection locked="0"/>
    </xf>
    <xf numFmtId="9" fontId="2" fillId="0" borderId="14" xfId="62" applyFont="1" applyFill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62" applyNumberFormat="1" applyFont="1" applyFill="1" applyBorder="1" applyAlignment="1" applyProtection="1">
      <alignment horizontal="center" vertical="center" wrapText="1"/>
      <protection locked="0"/>
    </xf>
    <xf numFmtId="9" fontId="10" fillId="0" borderId="17" xfId="62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4" fillId="0" borderId="79" xfId="0" applyNumberFormat="1" applyFont="1" applyFill="1" applyBorder="1" applyAlignment="1" applyProtection="1">
      <alignment horizontal="center" vertical="center" wrapText="1"/>
      <protection/>
    </xf>
    <xf numFmtId="49" fontId="14" fillId="0" borderId="92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3" fontId="10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2" xfId="62" applyFont="1" applyFill="1" applyBorder="1" applyAlignment="1" applyProtection="1">
      <alignment horizontal="center" vertical="center" wrapText="1"/>
      <protection/>
    </xf>
    <xf numFmtId="9" fontId="14" fillId="0" borderId="93" xfId="62" applyFont="1" applyFill="1" applyBorder="1" applyAlignment="1" applyProtection="1">
      <alignment horizontal="center" vertical="center" wrapText="1"/>
      <protection/>
    </xf>
    <xf numFmtId="9" fontId="14" fillId="0" borderId="39" xfId="62" applyFont="1" applyFill="1" applyBorder="1" applyAlignment="1" applyProtection="1">
      <alignment horizontal="center" vertical="center" wrapText="1"/>
      <protection/>
    </xf>
    <xf numFmtId="9" fontId="14" fillId="0" borderId="94" xfId="62" applyFont="1" applyFill="1" applyBorder="1" applyAlignment="1" applyProtection="1">
      <alignment horizontal="center" vertical="center" wrapText="1"/>
      <protection/>
    </xf>
    <xf numFmtId="9" fontId="10" fillId="0" borderId="40" xfId="62" applyFont="1" applyFill="1" applyBorder="1" applyAlignment="1" applyProtection="1">
      <alignment horizontal="center" vertical="center" wrapText="1"/>
      <protection/>
    </xf>
    <xf numFmtId="9" fontId="10" fillId="0" borderId="95" xfId="62" applyFont="1" applyFill="1" applyBorder="1" applyAlignment="1" applyProtection="1">
      <alignment horizontal="center" vertical="center" wrapText="1"/>
      <protection/>
    </xf>
    <xf numFmtId="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3" fontId="17" fillId="0" borderId="27" xfId="0" applyNumberFormat="1" applyFont="1" applyFill="1" applyBorder="1" applyAlignment="1" applyProtection="1">
      <alignment horizontal="center" vertical="top" wrapText="1"/>
      <protection/>
    </xf>
    <xf numFmtId="3" fontId="17" fillId="0" borderId="46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9" fillId="0" borderId="4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96" xfId="0" applyFont="1" applyBorder="1" applyAlignment="1" applyProtection="1">
      <alignment horizontal="center" wrapText="1"/>
      <protection/>
    </xf>
    <xf numFmtId="9" fontId="10" fillId="0" borderId="13" xfId="62" applyFont="1" applyFill="1" applyBorder="1" applyAlignment="1" applyProtection="1">
      <alignment horizontal="center" vertical="center" textRotation="90" wrapText="1"/>
      <protection/>
    </xf>
    <xf numFmtId="9" fontId="10" fillId="0" borderId="67" xfId="62" applyFont="1" applyFill="1" applyBorder="1" applyAlignment="1" applyProtection="1">
      <alignment horizontal="center" vertical="center" textRotation="90" wrapText="1"/>
      <protection/>
    </xf>
    <xf numFmtId="9" fontId="10" fillId="0" borderId="97" xfId="62" applyFont="1" applyFill="1" applyBorder="1" applyAlignment="1" applyProtection="1">
      <alignment horizontal="center" vertical="center" textRotation="90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horizontal="center"/>
      <protection/>
    </xf>
    <xf numFmtId="0" fontId="9" fillId="0" borderId="99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96" xfId="0" applyFont="1" applyBorder="1" applyAlignment="1" applyProtection="1">
      <alignment vertical="center" wrapText="1"/>
      <protection/>
    </xf>
    <xf numFmtId="49" fontId="10" fillId="0" borderId="100" xfId="43" applyNumberFormat="1" applyFont="1" applyFill="1" applyBorder="1" applyAlignment="1" applyProtection="1">
      <alignment horizontal="center" vertical="center" wrapText="1"/>
      <protection/>
    </xf>
    <xf numFmtId="49" fontId="10" fillId="0" borderId="101" xfId="43" applyNumberFormat="1" applyFont="1" applyFill="1" applyBorder="1" applyAlignment="1" applyProtection="1">
      <alignment horizontal="center" vertical="center" wrapText="1"/>
      <protection/>
    </xf>
    <xf numFmtId="49" fontId="10" fillId="0" borderId="102" xfId="43" applyNumberFormat="1" applyFont="1" applyFill="1" applyBorder="1" applyAlignment="1" applyProtection="1">
      <alignment horizontal="center" vertical="center" wrapText="1"/>
      <protection/>
    </xf>
    <xf numFmtId="0" fontId="10" fillId="0" borderId="103" xfId="43" applyFont="1" applyFill="1" applyBorder="1" applyAlignment="1" applyProtection="1">
      <alignment horizontal="center" vertical="center" wrapText="1"/>
      <protection/>
    </xf>
    <xf numFmtId="0" fontId="10" fillId="0" borderId="101" xfId="43" applyFont="1" applyFill="1" applyBorder="1" applyAlignment="1" applyProtection="1">
      <alignment horizontal="center" vertical="center" wrapText="1"/>
      <protection/>
    </xf>
    <xf numFmtId="0" fontId="10" fillId="0" borderId="104" xfId="43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68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9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Normal="85" zoomScaleSheetLayoutView="100" zoomScalePageLayoutView="85" workbookViewId="0" topLeftCell="A2">
      <selection activeCell="C81" sqref="C81:K81"/>
    </sheetView>
  </sheetViews>
  <sheetFormatPr defaultColWidth="9.140625" defaultRowHeight="15"/>
  <cols>
    <col min="1" max="1" width="0.85546875" style="4" customWidth="1"/>
    <col min="2" max="2" width="9.57421875" style="5" customWidth="1"/>
    <col min="3" max="3" width="45.28125" style="5" customWidth="1"/>
    <col min="4" max="4" width="12.00390625" style="5" customWidth="1"/>
    <col min="5" max="5" width="9.00390625" style="5" customWidth="1"/>
    <col min="6" max="6" width="8.8515625" style="5" customWidth="1"/>
    <col min="7" max="7" width="13.421875" style="6" customWidth="1"/>
    <col min="8" max="8" width="18.57421875" style="6" customWidth="1"/>
    <col min="9" max="9" width="25.421875" style="6" customWidth="1"/>
    <col min="10" max="10" width="15.7109375" style="7" customWidth="1"/>
    <col min="11" max="11" width="12.140625" style="5" customWidth="1"/>
    <col min="12" max="12" width="14.57421875" style="5" customWidth="1"/>
    <col min="13" max="16384" width="9.140625" style="5" customWidth="1"/>
  </cols>
  <sheetData>
    <row r="1" spans="10:11" ht="18.75" hidden="1">
      <c r="J1" s="279"/>
      <c r="K1" s="279"/>
    </row>
    <row r="2" spans="2:11" ht="44.25" customHeight="1" thickBot="1">
      <c r="B2" s="290" t="s">
        <v>89</v>
      </c>
      <c r="C2" s="291"/>
      <c r="D2" s="291"/>
      <c r="E2" s="291"/>
      <c r="F2" s="291"/>
      <c r="G2" s="291"/>
      <c r="H2" s="291"/>
      <c r="I2" s="291"/>
      <c r="J2" s="291"/>
      <c r="K2" s="291"/>
    </row>
    <row r="3" spans="1:12" s="26" customFormat="1" ht="31.5" customHeight="1" thickBot="1">
      <c r="A3" s="10"/>
      <c r="B3" s="169" t="s">
        <v>10</v>
      </c>
      <c r="C3" s="292" t="s">
        <v>84</v>
      </c>
      <c r="D3" s="292"/>
      <c r="E3" s="292"/>
      <c r="F3" s="292"/>
      <c r="G3" s="292"/>
      <c r="H3" s="292"/>
      <c r="I3" s="292"/>
      <c r="J3" s="292"/>
      <c r="K3" s="293"/>
      <c r="L3" s="10"/>
    </row>
    <row r="4" spans="1:12" s="26" customFormat="1" ht="55.5" customHeight="1">
      <c r="A4" s="10"/>
      <c r="B4" s="170" t="s">
        <v>31</v>
      </c>
      <c r="C4" s="285" t="s">
        <v>90</v>
      </c>
      <c r="D4" s="285"/>
      <c r="E4" s="286"/>
      <c r="F4" s="286"/>
      <c r="G4" s="286"/>
      <c r="H4" s="286"/>
      <c r="I4" s="286"/>
      <c r="J4" s="286"/>
      <c r="K4" s="287"/>
      <c r="L4" s="10"/>
    </row>
    <row r="5" spans="2:11" s="4" customFormat="1" ht="46.5" customHeight="1">
      <c r="B5" s="171" t="s">
        <v>32</v>
      </c>
      <c r="C5" s="251" t="s">
        <v>86</v>
      </c>
      <c r="D5" s="251"/>
      <c r="E5" s="252"/>
      <c r="F5" s="252"/>
      <c r="G5" s="252"/>
      <c r="H5" s="252"/>
      <c r="I5" s="252"/>
      <c r="J5" s="252"/>
      <c r="K5" s="253"/>
    </row>
    <row r="6" spans="2:11" s="4" customFormat="1" ht="39.75" customHeight="1">
      <c r="B6" s="170" t="s">
        <v>33</v>
      </c>
      <c r="C6" s="251" t="s">
        <v>87</v>
      </c>
      <c r="D6" s="251"/>
      <c r="E6" s="252"/>
      <c r="F6" s="252"/>
      <c r="G6" s="252"/>
      <c r="H6" s="252"/>
      <c r="I6" s="252"/>
      <c r="J6" s="252"/>
      <c r="K6" s="253"/>
    </row>
    <row r="7" spans="2:11" s="4" customFormat="1" ht="42" customHeight="1">
      <c r="B7" s="171" t="s">
        <v>34</v>
      </c>
      <c r="C7" s="283" t="s">
        <v>131</v>
      </c>
      <c r="D7" s="284"/>
      <c r="E7" s="280"/>
      <c r="F7" s="281"/>
      <c r="G7" s="281"/>
      <c r="H7" s="281"/>
      <c r="I7" s="281"/>
      <c r="J7" s="281"/>
      <c r="K7" s="282"/>
    </row>
    <row r="8" spans="2:11" s="4" customFormat="1" ht="38.25" customHeight="1">
      <c r="B8" s="170" t="s">
        <v>35</v>
      </c>
      <c r="C8" s="251" t="s">
        <v>91</v>
      </c>
      <c r="D8" s="251"/>
      <c r="E8" s="213"/>
      <c r="F8" s="213"/>
      <c r="G8" s="213"/>
      <c r="H8" s="213"/>
      <c r="I8" s="213"/>
      <c r="J8" s="213"/>
      <c r="K8" s="254"/>
    </row>
    <row r="9" spans="2:11" s="4" customFormat="1" ht="52.5" customHeight="1" thickBot="1">
      <c r="B9" s="171" t="s">
        <v>36</v>
      </c>
      <c r="C9" s="251" t="s">
        <v>92</v>
      </c>
      <c r="D9" s="251"/>
      <c r="E9" s="260"/>
      <c r="F9" s="260"/>
      <c r="G9" s="260"/>
      <c r="H9" s="260"/>
      <c r="I9" s="260"/>
      <c r="J9" s="260"/>
      <c r="K9" s="261"/>
    </row>
    <row r="10" spans="2:11" ht="49.5" customHeight="1" thickBot="1" thickTop="1">
      <c r="B10" s="172" t="s">
        <v>37</v>
      </c>
      <c r="C10" s="288" t="s">
        <v>122</v>
      </c>
      <c r="D10" s="289"/>
      <c r="E10" s="276" t="e">
        <f>+E9/E8</f>
        <v>#DIV/0!</v>
      </c>
      <c r="F10" s="277"/>
      <c r="G10" s="277"/>
      <c r="H10" s="277"/>
      <c r="I10" s="277"/>
      <c r="J10" s="277"/>
      <c r="K10" s="278"/>
    </row>
    <row r="11" spans="2:11" s="10" customFormat="1" ht="29.25" customHeight="1" thickBot="1">
      <c r="B11" s="173" t="s">
        <v>5</v>
      </c>
      <c r="C11" s="228" t="s">
        <v>93</v>
      </c>
      <c r="D11" s="228"/>
      <c r="E11" s="228"/>
      <c r="F11" s="228"/>
      <c r="G11" s="228"/>
      <c r="H11" s="228"/>
      <c r="I11" s="228"/>
      <c r="J11" s="228"/>
      <c r="K11" s="262"/>
    </row>
    <row r="12" spans="2:11" s="21" customFormat="1" ht="34.5" customHeight="1" thickBot="1">
      <c r="B12" s="174"/>
      <c r="C12" s="263" t="s">
        <v>94</v>
      </c>
      <c r="D12" s="264"/>
      <c r="E12" s="255" t="s">
        <v>95</v>
      </c>
      <c r="F12" s="255"/>
      <c r="G12" s="255"/>
      <c r="H12" s="255"/>
      <c r="I12" s="258" t="s">
        <v>96</v>
      </c>
      <c r="J12" s="258"/>
      <c r="K12" s="259"/>
    </row>
    <row r="13" spans="2:11" s="4" customFormat="1" ht="33" customHeight="1" thickBot="1" thickTop="1">
      <c r="B13" s="171" t="s">
        <v>11</v>
      </c>
      <c r="C13" s="265" t="s">
        <v>97</v>
      </c>
      <c r="D13" s="266"/>
      <c r="E13" s="256"/>
      <c r="F13" s="256"/>
      <c r="G13" s="256"/>
      <c r="H13" s="257"/>
      <c r="I13" s="209" t="e">
        <f aca="true" t="shared" si="0" ref="I13:I19">+E13/$E$19</f>
        <v>#DIV/0!</v>
      </c>
      <c r="J13" s="210"/>
      <c r="K13" s="211"/>
    </row>
    <row r="14" spans="2:11" s="4" customFormat="1" ht="33" customHeight="1" thickBot="1" thickTop="1">
      <c r="B14" s="171" t="s">
        <v>12</v>
      </c>
      <c r="C14" s="224" t="s">
        <v>98</v>
      </c>
      <c r="D14" s="225"/>
      <c r="E14" s="213"/>
      <c r="F14" s="213"/>
      <c r="G14" s="213"/>
      <c r="H14" s="214"/>
      <c r="I14" s="209" t="e">
        <f t="shared" si="0"/>
        <v>#DIV/0!</v>
      </c>
      <c r="J14" s="210"/>
      <c r="K14" s="211"/>
    </row>
    <row r="15" spans="2:11" s="4" customFormat="1" ht="33" customHeight="1" thickBot="1" thickTop="1">
      <c r="B15" s="171" t="s">
        <v>13</v>
      </c>
      <c r="C15" s="224" t="s">
        <v>99</v>
      </c>
      <c r="D15" s="225"/>
      <c r="E15" s="213"/>
      <c r="F15" s="213"/>
      <c r="G15" s="213"/>
      <c r="H15" s="214"/>
      <c r="I15" s="209" t="e">
        <f t="shared" si="0"/>
        <v>#DIV/0!</v>
      </c>
      <c r="J15" s="210"/>
      <c r="K15" s="211"/>
    </row>
    <row r="16" spans="2:11" s="4" customFormat="1" ht="38.25" customHeight="1" thickBot="1" thickTop="1">
      <c r="B16" s="171" t="s">
        <v>14</v>
      </c>
      <c r="C16" s="224" t="s">
        <v>100</v>
      </c>
      <c r="D16" s="225"/>
      <c r="E16" s="213"/>
      <c r="F16" s="213"/>
      <c r="G16" s="213"/>
      <c r="H16" s="214"/>
      <c r="I16" s="209" t="e">
        <f t="shared" si="0"/>
        <v>#DIV/0!</v>
      </c>
      <c r="J16" s="210"/>
      <c r="K16" s="211"/>
    </row>
    <row r="17" spans="2:11" s="4" customFormat="1" ht="33" customHeight="1" thickBot="1" thickTop="1">
      <c r="B17" s="171" t="s">
        <v>15</v>
      </c>
      <c r="C17" s="224" t="s">
        <v>101</v>
      </c>
      <c r="D17" s="225"/>
      <c r="E17" s="213"/>
      <c r="F17" s="213"/>
      <c r="G17" s="213"/>
      <c r="H17" s="214"/>
      <c r="I17" s="209" t="e">
        <f t="shared" si="0"/>
        <v>#DIV/0!</v>
      </c>
      <c r="J17" s="210"/>
      <c r="K17" s="211"/>
    </row>
    <row r="18" spans="2:11" s="4" customFormat="1" ht="33" customHeight="1" thickBot="1" thickTop="1">
      <c r="B18" s="175" t="s">
        <v>16</v>
      </c>
      <c r="C18" s="272" t="s">
        <v>102</v>
      </c>
      <c r="D18" s="273"/>
      <c r="E18" s="215"/>
      <c r="F18" s="215"/>
      <c r="G18" s="215"/>
      <c r="H18" s="216"/>
      <c r="I18" s="209" t="e">
        <f t="shared" si="0"/>
        <v>#DIV/0!</v>
      </c>
      <c r="J18" s="210"/>
      <c r="K18" s="211"/>
    </row>
    <row r="19" spans="2:11" s="4" customFormat="1" ht="34.5" customHeight="1" thickBot="1" thickTop="1">
      <c r="B19" s="176" t="s">
        <v>17</v>
      </c>
      <c r="C19" s="274" t="s">
        <v>103</v>
      </c>
      <c r="D19" s="275"/>
      <c r="E19" s="217">
        <f>SUM(E13:H18)</f>
        <v>0</v>
      </c>
      <c r="F19" s="218"/>
      <c r="G19" s="218"/>
      <c r="H19" s="219"/>
      <c r="I19" s="276" t="e">
        <f t="shared" si="0"/>
        <v>#DIV/0!</v>
      </c>
      <c r="J19" s="277"/>
      <c r="K19" s="278"/>
    </row>
    <row r="20" spans="2:11" s="4" customFormat="1" ht="6.75" customHeight="1" thickBot="1">
      <c r="B20" s="193"/>
      <c r="C20" s="194"/>
      <c r="D20" s="194"/>
      <c r="E20" s="195"/>
      <c r="F20" s="195"/>
      <c r="G20" s="195"/>
      <c r="H20" s="195"/>
      <c r="I20" s="196"/>
      <c r="J20" s="196"/>
      <c r="K20" s="196"/>
    </row>
    <row r="21" spans="2:11" s="10" customFormat="1" ht="42" customHeight="1" thickBot="1">
      <c r="B21" s="173" t="s">
        <v>6</v>
      </c>
      <c r="C21" s="228" t="s">
        <v>104</v>
      </c>
      <c r="D21" s="229"/>
      <c r="E21" s="229"/>
      <c r="F21" s="229"/>
      <c r="G21" s="229"/>
      <c r="H21" s="229"/>
      <c r="I21" s="229"/>
      <c r="J21" s="229"/>
      <c r="K21" s="230"/>
    </row>
    <row r="22" spans="2:11" s="59" customFormat="1" ht="35.25" customHeight="1">
      <c r="B22" s="177"/>
      <c r="C22" s="22"/>
      <c r="D22" s="235" t="s">
        <v>123</v>
      </c>
      <c r="E22" s="236"/>
      <c r="F22" s="236"/>
      <c r="G22" s="237"/>
      <c r="H22" s="238" t="s">
        <v>124</v>
      </c>
      <c r="I22" s="239"/>
      <c r="J22" s="239"/>
      <c r="K22" s="240"/>
    </row>
    <row r="23" spans="2:11" s="60" customFormat="1" ht="115.5" customHeight="1">
      <c r="B23" s="178" t="s">
        <v>105</v>
      </c>
      <c r="C23" s="61" t="s">
        <v>106</v>
      </c>
      <c r="D23" s="168" t="s">
        <v>125</v>
      </c>
      <c r="E23" s="11" t="s">
        <v>107</v>
      </c>
      <c r="F23" s="11" t="s">
        <v>108</v>
      </c>
      <c r="G23" s="62" t="s">
        <v>109</v>
      </c>
      <c r="H23" s="140" t="s">
        <v>110</v>
      </c>
      <c r="I23" s="208" t="s">
        <v>111</v>
      </c>
      <c r="J23" s="141" t="s">
        <v>126</v>
      </c>
      <c r="K23" s="241" t="s">
        <v>115</v>
      </c>
    </row>
    <row r="24" spans="2:11" s="3" customFormat="1" ht="24" customHeight="1" thickBot="1">
      <c r="B24" s="179">
        <v>1</v>
      </c>
      <c r="C24" s="24" t="s">
        <v>5</v>
      </c>
      <c r="D24" s="24" t="s">
        <v>6</v>
      </c>
      <c r="E24" s="24" t="s">
        <v>7</v>
      </c>
      <c r="F24" s="24" t="s">
        <v>8</v>
      </c>
      <c r="G24" s="13" t="s">
        <v>9</v>
      </c>
      <c r="H24" s="14" t="s">
        <v>1</v>
      </c>
      <c r="I24" s="12" t="s">
        <v>2</v>
      </c>
      <c r="J24" s="15" t="s">
        <v>18</v>
      </c>
      <c r="K24" s="241"/>
    </row>
    <row r="25" spans="2:11" s="4" customFormat="1" ht="51.75" customHeight="1" thickBot="1" thickTop="1">
      <c r="B25" s="176" t="s">
        <v>60</v>
      </c>
      <c r="C25" s="23" t="s">
        <v>112</v>
      </c>
      <c r="D25" s="28"/>
      <c r="E25" s="29"/>
      <c r="F25" s="30"/>
      <c r="G25" s="1">
        <f>SUM(G26:G45)</f>
        <v>0</v>
      </c>
      <c r="H25" s="8">
        <f>SUM(H26:H45)</f>
        <v>0</v>
      </c>
      <c r="I25" s="1">
        <f>SUM(I26:I45)</f>
        <v>0</v>
      </c>
      <c r="J25" s="9">
        <f>+G25-H25-I25</f>
        <v>0</v>
      </c>
      <c r="K25" s="242"/>
    </row>
    <row r="26" spans="2:11" s="4" customFormat="1" ht="16.5" thickBot="1" thickTop="1">
      <c r="B26" s="180"/>
      <c r="C26" s="32"/>
      <c r="D26" s="33"/>
      <c r="E26" s="134"/>
      <c r="F26" s="135"/>
      <c r="G26" s="17">
        <f>+E26*F26</f>
        <v>0</v>
      </c>
      <c r="H26" s="39"/>
      <c r="I26" s="40"/>
      <c r="J26" s="18">
        <f aca="true" t="shared" si="1" ref="J26:J67">+G26-H26-I26</f>
        <v>0</v>
      </c>
      <c r="K26" s="242"/>
    </row>
    <row r="27" spans="2:11" s="4" customFormat="1" ht="16.5" thickBot="1" thickTop="1">
      <c r="B27" s="180"/>
      <c r="C27" s="32"/>
      <c r="D27" s="33"/>
      <c r="E27" s="134"/>
      <c r="F27" s="135"/>
      <c r="G27" s="17">
        <f>+E27*F27</f>
        <v>0</v>
      </c>
      <c r="H27" s="39"/>
      <c r="I27" s="40"/>
      <c r="J27" s="18">
        <f t="shared" si="1"/>
        <v>0</v>
      </c>
      <c r="K27" s="242"/>
    </row>
    <row r="28" spans="2:11" s="4" customFormat="1" ht="16.5" thickBot="1" thickTop="1">
      <c r="B28" s="180"/>
      <c r="C28" s="32"/>
      <c r="D28" s="33"/>
      <c r="E28" s="134"/>
      <c r="F28" s="135"/>
      <c r="G28" s="17">
        <f>+E28*F28</f>
        <v>0</v>
      </c>
      <c r="H28" s="39"/>
      <c r="I28" s="40"/>
      <c r="J28" s="18">
        <f t="shared" si="1"/>
        <v>0</v>
      </c>
      <c r="K28" s="242"/>
    </row>
    <row r="29" spans="2:11" s="4" customFormat="1" ht="16.5" thickBot="1" thickTop="1">
      <c r="B29" s="180"/>
      <c r="C29" s="32"/>
      <c r="D29" s="33"/>
      <c r="E29" s="134"/>
      <c r="F29" s="135"/>
      <c r="G29" s="17">
        <f>+E29*F29</f>
        <v>0</v>
      </c>
      <c r="H29" s="39"/>
      <c r="I29" s="40"/>
      <c r="J29" s="18">
        <f t="shared" si="1"/>
        <v>0</v>
      </c>
      <c r="K29" s="242"/>
    </row>
    <row r="30" spans="2:11" s="4" customFormat="1" ht="16.5" thickBot="1" thickTop="1">
      <c r="B30" s="181"/>
      <c r="C30" s="35"/>
      <c r="D30" s="36"/>
      <c r="E30" s="130"/>
      <c r="F30" s="131"/>
      <c r="G30" s="17">
        <f aca="true" t="shared" si="2" ref="G30:G45">+E30*F30</f>
        <v>0</v>
      </c>
      <c r="H30" s="41"/>
      <c r="I30" s="42"/>
      <c r="J30" s="18">
        <f t="shared" si="1"/>
        <v>0</v>
      </c>
      <c r="K30" s="242"/>
    </row>
    <row r="31" spans="2:11" s="4" customFormat="1" ht="16.5" thickBot="1" thickTop="1">
      <c r="B31" s="181"/>
      <c r="C31" s="35"/>
      <c r="D31" s="36"/>
      <c r="E31" s="130"/>
      <c r="F31" s="131"/>
      <c r="G31" s="17">
        <f t="shared" si="2"/>
        <v>0</v>
      </c>
      <c r="H31" s="41"/>
      <c r="I31" s="42"/>
      <c r="J31" s="18">
        <f t="shared" si="1"/>
        <v>0</v>
      </c>
      <c r="K31" s="242"/>
    </row>
    <row r="32" spans="2:11" s="4" customFormat="1" ht="16.5" thickBot="1" thickTop="1">
      <c r="B32" s="181"/>
      <c r="C32" s="35"/>
      <c r="D32" s="36"/>
      <c r="E32" s="130"/>
      <c r="F32" s="131"/>
      <c r="G32" s="17">
        <f t="shared" si="2"/>
        <v>0</v>
      </c>
      <c r="H32" s="41"/>
      <c r="I32" s="42"/>
      <c r="J32" s="18">
        <f t="shared" si="1"/>
        <v>0</v>
      </c>
      <c r="K32" s="242"/>
    </row>
    <row r="33" spans="2:11" s="4" customFormat="1" ht="16.5" thickBot="1" thickTop="1">
      <c r="B33" s="181"/>
      <c r="C33" s="35"/>
      <c r="D33" s="36"/>
      <c r="E33" s="130"/>
      <c r="F33" s="131"/>
      <c r="G33" s="17">
        <f t="shared" si="2"/>
        <v>0</v>
      </c>
      <c r="H33" s="41"/>
      <c r="I33" s="42"/>
      <c r="J33" s="18">
        <f t="shared" si="1"/>
        <v>0</v>
      </c>
      <c r="K33" s="242"/>
    </row>
    <row r="34" spans="2:11" s="4" customFormat="1" ht="16.5" thickBot="1" thickTop="1">
      <c r="B34" s="181"/>
      <c r="C34" s="35"/>
      <c r="D34" s="36"/>
      <c r="E34" s="130"/>
      <c r="F34" s="131"/>
      <c r="G34" s="17">
        <f t="shared" si="2"/>
        <v>0</v>
      </c>
      <c r="H34" s="41"/>
      <c r="I34" s="42"/>
      <c r="J34" s="18">
        <f t="shared" si="1"/>
        <v>0</v>
      </c>
      <c r="K34" s="242"/>
    </row>
    <row r="35" spans="2:11" s="4" customFormat="1" ht="16.5" thickBot="1" thickTop="1">
      <c r="B35" s="181"/>
      <c r="C35" s="35"/>
      <c r="D35" s="36"/>
      <c r="E35" s="130"/>
      <c r="F35" s="131"/>
      <c r="G35" s="17">
        <f t="shared" si="2"/>
        <v>0</v>
      </c>
      <c r="H35" s="41"/>
      <c r="I35" s="42"/>
      <c r="J35" s="18">
        <f t="shared" si="1"/>
        <v>0</v>
      </c>
      <c r="K35" s="242"/>
    </row>
    <row r="36" spans="2:11" s="4" customFormat="1" ht="16.5" thickBot="1" thickTop="1">
      <c r="B36" s="181"/>
      <c r="C36" s="35"/>
      <c r="D36" s="36"/>
      <c r="E36" s="130"/>
      <c r="F36" s="131"/>
      <c r="G36" s="17">
        <f t="shared" si="2"/>
        <v>0</v>
      </c>
      <c r="H36" s="41"/>
      <c r="I36" s="42"/>
      <c r="J36" s="18">
        <f t="shared" si="1"/>
        <v>0</v>
      </c>
      <c r="K36" s="242"/>
    </row>
    <row r="37" spans="2:11" s="4" customFormat="1" ht="16.5" hidden="1" thickBot="1" thickTop="1">
      <c r="B37" s="182"/>
      <c r="C37" s="37"/>
      <c r="D37" s="38"/>
      <c r="E37" s="132"/>
      <c r="F37" s="133"/>
      <c r="G37" s="17">
        <f t="shared" si="2"/>
        <v>0</v>
      </c>
      <c r="H37" s="43"/>
      <c r="I37" s="44"/>
      <c r="J37" s="18">
        <f t="shared" si="1"/>
        <v>0</v>
      </c>
      <c r="K37" s="242"/>
    </row>
    <row r="38" spans="2:11" s="4" customFormat="1" ht="16.5" hidden="1" thickBot="1" thickTop="1">
      <c r="B38" s="182"/>
      <c r="C38" s="37"/>
      <c r="D38" s="38"/>
      <c r="E38" s="132"/>
      <c r="F38" s="133"/>
      <c r="G38" s="17">
        <f t="shared" si="2"/>
        <v>0</v>
      </c>
      <c r="H38" s="43"/>
      <c r="I38" s="44"/>
      <c r="J38" s="18">
        <f t="shared" si="1"/>
        <v>0</v>
      </c>
      <c r="K38" s="242"/>
    </row>
    <row r="39" spans="2:11" s="4" customFormat="1" ht="16.5" hidden="1" thickBot="1" thickTop="1">
      <c r="B39" s="182"/>
      <c r="C39" s="37"/>
      <c r="D39" s="38"/>
      <c r="E39" s="132"/>
      <c r="F39" s="133"/>
      <c r="G39" s="17">
        <f t="shared" si="2"/>
        <v>0</v>
      </c>
      <c r="H39" s="43"/>
      <c r="I39" s="44"/>
      <c r="J39" s="18">
        <f t="shared" si="1"/>
        <v>0</v>
      </c>
      <c r="K39" s="242"/>
    </row>
    <row r="40" spans="2:11" s="4" customFormat="1" ht="16.5" hidden="1" thickBot="1" thickTop="1">
      <c r="B40" s="182"/>
      <c r="C40" s="37"/>
      <c r="D40" s="38"/>
      <c r="E40" s="132"/>
      <c r="F40" s="133"/>
      <c r="G40" s="17">
        <f t="shared" si="2"/>
        <v>0</v>
      </c>
      <c r="H40" s="43"/>
      <c r="I40" s="44"/>
      <c r="J40" s="18">
        <f t="shared" si="1"/>
        <v>0</v>
      </c>
      <c r="K40" s="242"/>
    </row>
    <row r="41" spans="2:11" s="4" customFormat="1" ht="16.5" hidden="1" thickBot="1" thickTop="1">
      <c r="B41" s="182"/>
      <c r="C41" s="37"/>
      <c r="D41" s="38"/>
      <c r="E41" s="132"/>
      <c r="F41" s="133"/>
      <c r="G41" s="17">
        <f t="shared" si="2"/>
        <v>0</v>
      </c>
      <c r="H41" s="43"/>
      <c r="I41" s="44"/>
      <c r="J41" s="18">
        <f t="shared" si="1"/>
        <v>0</v>
      </c>
      <c r="K41" s="242"/>
    </row>
    <row r="42" spans="2:11" s="4" customFormat="1" ht="16.5" hidden="1" thickBot="1" thickTop="1">
      <c r="B42" s="182"/>
      <c r="C42" s="37"/>
      <c r="D42" s="38"/>
      <c r="E42" s="132"/>
      <c r="F42" s="133"/>
      <c r="G42" s="17">
        <f t="shared" si="2"/>
        <v>0</v>
      </c>
      <c r="H42" s="43"/>
      <c r="I42" s="44"/>
      <c r="J42" s="18">
        <f t="shared" si="1"/>
        <v>0</v>
      </c>
      <c r="K42" s="242"/>
    </row>
    <row r="43" spans="2:11" s="4" customFormat="1" ht="16.5" hidden="1" thickBot="1" thickTop="1">
      <c r="B43" s="182"/>
      <c r="C43" s="37"/>
      <c r="D43" s="38"/>
      <c r="E43" s="132"/>
      <c r="F43" s="133"/>
      <c r="G43" s="17">
        <f t="shared" si="2"/>
        <v>0</v>
      </c>
      <c r="H43" s="43"/>
      <c r="I43" s="44"/>
      <c r="J43" s="18">
        <f t="shared" si="1"/>
        <v>0</v>
      </c>
      <c r="K43" s="242"/>
    </row>
    <row r="44" spans="2:11" s="4" customFormat="1" ht="16.5" hidden="1" thickBot="1" thickTop="1">
      <c r="B44" s="182"/>
      <c r="C44" s="37"/>
      <c r="D44" s="38"/>
      <c r="E44" s="132"/>
      <c r="F44" s="133"/>
      <c r="G44" s="17">
        <f t="shared" si="2"/>
        <v>0</v>
      </c>
      <c r="H44" s="43"/>
      <c r="I44" s="44"/>
      <c r="J44" s="18">
        <f t="shared" si="1"/>
        <v>0</v>
      </c>
      <c r="K44" s="242"/>
    </row>
    <row r="45" spans="2:11" s="4" customFormat="1" ht="16.5" hidden="1" thickBot="1" thickTop="1">
      <c r="B45" s="182"/>
      <c r="C45" s="37"/>
      <c r="D45" s="38"/>
      <c r="E45" s="132"/>
      <c r="F45" s="133"/>
      <c r="G45" s="17">
        <f t="shared" si="2"/>
        <v>0</v>
      </c>
      <c r="H45" s="43"/>
      <c r="I45" s="44"/>
      <c r="J45" s="18">
        <f t="shared" si="1"/>
        <v>0</v>
      </c>
      <c r="K45" s="242"/>
    </row>
    <row r="46" spans="2:11" s="4" customFormat="1" ht="50.25" customHeight="1" thickBot="1" thickTop="1">
      <c r="B46" s="183" t="s">
        <v>61</v>
      </c>
      <c r="C46" s="16" t="s">
        <v>113</v>
      </c>
      <c r="D46" s="45"/>
      <c r="E46" s="46"/>
      <c r="F46" s="47"/>
      <c r="G46" s="1">
        <f>SUM(G47:G66)</f>
        <v>0</v>
      </c>
      <c r="H46" s="8">
        <f>SUM(H47:H66)</f>
        <v>0</v>
      </c>
      <c r="I46" s="1">
        <f>SUM(I47:I66)</f>
        <v>0</v>
      </c>
      <c r="J46" s="9">
        <f t="shared" si="1"/>
        <v>0</v>
      </c>
      <c r="K46" s="242"/>
    </row>
    <row r="47" spans="2:11" s="4" customFormat="1" ht="16.5" thickBot="1" thickTop="1">
      <c r="B47" s="180"/>
      <c r="C47" s="32"/>
      <c r="D47" s="33"/>
      <c r="E47" s="134"/>
      <c r="F47" s="135"/>
      <c r="G47" s="17">
        <f>+E47*F47</f>
        <v>0</v>
      </c>
      <c r="H47" s="39"/>
      <c r="I47" s="40"/>
      <c r="J47" s="18">
        <f t="shared" si="1"/>
        <v>0</v>
      </c>
      <c r="K47" s="242"/>
    </row>
    <row r="48" spans="2:11" s="4" customFormat="1" ht="16.5" thickBot="1" thickTop="1">
      <c r="B48" s="184"/>
      <c r="C48" s="35"/>
      <c r="D48" s="36"/>
      <c r="E48" s="130"/>
      <c r="F48" s="131"/>
      <c r="G48" s="17">
        <f aca="true" t="shared" si="3" ref="G48:G66">+E48*F48</f>
        <v>0</v>
      </c>
      <c r="H48" s="41"/>
      <c r="I48" s="42"/>
      <c r="J48" s="18">
        <f t="shared" si="1"/>
        <v>0</v>
      </c>
      <c r="K48" s="242"/>
    </row>
    <row r="49" spans="2:11" s="4" customFormat="1" ht="16.5" thickBot="1" thickTop="1">
      <c r="B49" s="181"/>
      <c r="C49" s="35"/>
      <c r="D49" s="36"/>
      <c r="E49" s="130"/>
      <c r="F49" s="131"/>
      <c r="G49" s="17">
        <f t="shared" si="3"/>
        <v>0</v>
      </c>
      <c r="H49" s="41"/>
      <c r="I49" s="42"/>
      <c r="J49" s="18">
        <f t="shared" si="1"/>
        <v>0</v>
      </c>
      <c r="K49" s="242"/>
    </row>
    <row r="50" spans="2:11" s="4" customFormat="1" ht="16.5" thickBot="1" thickTop="1">
      <c r="B50" s="184"/>
      <c r="C50" s="35"/>
      <c r="D50" s="36"/>
      <c r="E50" s="130"/>
      <c r="F50" s="131"/>
      <c r="G50" s="17">
        <f t="shared" si="3"/>
        <v>0</v>
      </c>
      <c r="H50" s="41"/>
      <c r="I50" s="42"/>
      <c r="J50" s="18">
        <f t="shared" si="1"/>
        <v>0</v>
      </c>
      <c r="K50" s="242"/>
    </row>
    <row r="51" spans="2:11" s="4" customFormat="1" ht="16.5" thickBot="1" thickTop="1">
      <c r="B51" s="181"/>
      <c r="C51" s="35"/>
      <c r="D51" s="36"/>
      <c r="E51" s="130"/>
      <c r="F51" s="131"/>
      <c r="G51" s="17">
        <f t="shared" si="3"/>
        <v>0</v>
      </c>
      <c r="H51" s="41"/>
      <c r="I51" s="42"/>
      <c r="J51" s="18">
        <f t="shared" si="1"/>
        <v>0</v>
      </c>
      <c r="K51" s="242"/>
    </row>
    <row r="52" spans="2:11" s="4" customFormat="1" ht="16.5" thickBot="1" thickTop="1">
      <c r="B52" s="181"/>
      <c r="C52" s="35"/>
      <c r="D52" s="36"/>
      <c r="E52" s="130"/>
      <c r="F52" s="131"/>
      <c r="G52" s="17">
        <f t="shared" si="3"/>
        <v>0</v>
      </c>
      <c r="H52" s="41"/>
      <c r="I52" s="42"/>
      <c r="J52" s="18">
        <f t="shared" si="1"/>
        <v>0</v>
      </c>
      <c r="K52" s="242"/>
    </row>
    <row r="53" spans="2:11" s="4" customFormat="1" ht="16.5" thickBot="1" thickTop="1">
      <c r="B53" s="181"/>
      <c r="C53" s="35"/>
      <c r="D53" s="36"/>
      <c r="E53" s="130"/>
      <c r="F53" s="131"/>
      <c r="G53" s="17">
        <f t="shared" si="3"/>
        <v>0</v>
      </c>
      <c r="H53" s="41"/>
      <c r="I53" s="42"/>
      <c r="J53" s="18">
        <f t="shared" si="1"/>
        <v>0</v>
      </c>
      <c r="K53" s="242"/>
    </row>
    <row r="54" spans="2:11" s="4" customFormat="1" ht="16.5" thickBot="1" thickTop="1">
      <c r="B54" s="181"/>
      <c r="C54" s="35"/>
      <c r="D54" s="36"/>
      <c r="E54" s="130"/>
      <c r="F54" s="131"/>
      <c r="G54" s="17">
        <f t="shared" si="3"/>
        <v>0</v>
      </c>
      <c r="H54" s="41"/>
      <c r="I54" s="42"/>
      <c r="J54" s="18">
        <f t="shared" si="1"/>
        <v>0</v>
      </c>
      <c r="K54" s="242"/>
    </row>
    <row r="55" spans="2:11" s="4" customFormat="1" ht="16.5" thickBot="1" thickTop="1">
      <c r="B55" s="184"/>
      <c r="C55" s="35"/>
      <c r="D55" s="36"/>
      <c r="E55" s="130"/>
      <c r="F55" s="131"/>
      <c r="G55" s="17">
        <f t="shared" si="3"/>
        <v>0</v>
      </c>
      <c r="H55" s="41"/>
      <c r="I55" s="42"/>
      <c r="J55" s="18">
        <f t="shared" si="1"/>
        <v>0</v>
      </c>
      <c r="K55" s="242"/>
    </row>
    <row r="56" spans="2:11" s="4" customFormat="1" ht="16.5" thickBot="1" thickTop="1">
      <c r="B56" s="184"/>
      <c r="C56" s="35"/>
      <c r="D56" s="36"/>
      <c r="E56" s="130"/>
      <c r="F56" s="131"/>
      <c r="G56" s="17">
        <f t="shared" si="3"/>
        <v>0</v>
      </c>
      <c r="H56" s="41"/>
      <c r="I56" s="42"/>
      <c r="J56" s="18">
        <f t="shared" si="1"/>
        <v>0</v>
      </c>
      <c r="K56" s="242"/>
    </row>
    <row r="57" spans="2:11" s="4" customFormat="1" ht="16.5" hidden="1" thickBot="1" thickTop="1">
      <c r="B57" s="184"/>
      <c r="C57" s="35"/>
      <c r="D57" s="36"/>
      <c r="E57" s="130"/>
      <c r="F57" s="131"/>
      <c r="G57" s="17">
        <f t="shared" si="3"/>
        <v>0</v>
      </c>
      <c r="H57" s="41"/>
      <c r="I57" s="42"/>
      <c r="J57" s="18">
        <f t="shared" si="1"/>
        <v>0</v>
      </c>
      <c r="K57" s="242"/>
    </row>
    <row r="58" spans="2:11" s="4" customFormat="1" ht="16.5" hidden="1" thickBot="1" thickTop="1">
      <c r="B58" s="184"/>
      <c r="C58" s="35"/>
      <c r="D58" s="36"/>
      <c r="E58" s="130"/>
      <c r="F58" s="131"/>
      <c r="G58" s="17">
        <f t="shared" si="3"/>
        <v>0</v>
      </c>
      <c r="H58" s="41"/>
      <c r="I58" s="42"/>
      <c r="J58" s="18">
        <f t="shared" si="1"/>
        <v>0</v>
      </c>
      <c r="K58" s="242"/>
    </row>
    <row r="59" spans="2:11" s="4" customFormat="1" ht="16.5" hidden="1" thickBot="1" thickTop="1">
      <c r="B59" s="184"/>
      <c r="C59" s="35"/>
      <c r="D59" s="36"/>
      <c r="E59" s="130"/>
      <c r="F59" s="131"/>
      <c r="G59" s="17">
        <f t="shared" si="3"/>
        <v>0</v>
      </c>
      <c r="H59" s="41"/>
      <c r="I59" s="42"/>
      <c r="J59" s="18">
        <f t="shared" si="1"/>
        <v>0</v>
      </c>
      <c r="K59" s="242"/>
    </row>
    <row r="60" spans="2:11" s="4" customFormat="1" ht="16.5" hidden="1" thickBot="1" thickTop="1">
      <c r="B60" s="184"/>
      <c r="C60" s="35"/>
      <c r="D60" s="36"/>
      <c r="E60" s="130"/>
      <c r="F60" s="131"/>
      <c r="G60" s="17">
        <f t="shared" si="3"/>
        <v>0</v>
      </c>
      <c r="H60" s="41"/>
      <c r="I60" s="42"/>
      <c r="J60" s="18">
        <f t="shared" si="1"/>
        <v>0</v>
      </c>
      <c r="K60" s="242"/>
    </row>
    <row r="61" spans="2:11" s="4" customFormat="1" ht="16.5" hidden="1" thickBot="1" thickTop="1">
      <c r="B61" s="181"/>
      <c r="C61" s="35"/>
      <c r="D61" s="36"/>
      <c r="E61" s="130"/>
      <c r="F61" s="131"/>
      <c r="G61" s="17">
        <f t="shared" si="3"/>
        <v>0</v>
      </c>
      <c r="H61" s="41"/>
      <c r="I61" s="42"/>
      <c r="J61" s="18">
        <f t="shared" si="1"/>
        <v>0</v>
      </c>
      <c r="K61" s="242"/>
    </row>
    <row r="62" spans="2:11" s="4" customFormat="1" ht="16.5" hidden="1" thickBot="1" thickTop="1">
      <c r="B62" s="182"/>
      <c r="C62" s="37"/>
      <c r="D62" s="38"/>
      <c r="E62" s="132"/>
      <c r="F62" s="133"/>
      <c r="G62" s="17">
        <f t="shared" si="3"/>
        <v>0</v>
      </c>
      <c r="H62" s="43"/>
      <c r="I62" s="44"/>
      <c r="J62" s="18">
        <f t="shared" si="1"/>
        <v>0</v>
      </c>
      <c r="K62" s="243"/>
    </row>
    <row r="63" spans="2:11" s="4" customFormat="1" ht="16.5" hidden="1" thickBot="1" thickTop="1">
      <c r="B63" s="182"/>
      <c r="C63" s="37"/>
      <c r="D63" s="38"/>
      <c r="E63" s="132"/>
      <c r="F63" s="133"/>
      <c r="G63" s="17">
        <f t="shared" si="3"/>
        <v>0</v>
      </c>
      <c r="H63" s="43"/>
      <c r="I63" s="44"/>
      <c r="J63" s="18">
        <f t="shared" si="1"/>
        <v>0</v>
      </c>
      <c r="K63" s="243"/>
    </row>
    <row r="64" spans="2:11" s="4" customFormat="1" ht="16.5" hidden="1" thickBot="1" thickTop="1">
      <c r="B64" s="182"/>
      <c r="C64" s="37"/>
      <c r="D64" s="38"/>
      <c r="E64" s="132"/>
      <c r="F64" s="133"/>
      <c r="G64" s="17">
        <f t="shared" si="3"/>
        <v>0</v>
      </c>
      <c r="H64" s="43"/>
      <c r="I64" s="44"/>
      <c r="J64" s="18">
        <f t="shared" si="1"/>
        <v>0</v>
      </c>
      <c r="K64" s="243"/>
    </row>
    <row r="65" spans="2:11" s="4" customFormat="1" ht="16.5" hidden="1" thickBot="1" thickTop="1">
      <c r="B65" s="182"/>
      <c r="C65" s="37"/>
      <c r="D65" s="38"/>
      <c r="E65" s="132"/>
      <c r="F65" s="133"/>
      <c r="G65" s="17">
        <f t="shared" si="3"/>
        <v>0</v>
      </c>
      <c r="H65" s="43"/>
      <c r="I65" s="44"/>
      <c r="J65" s="18">
        <f t="shared" si="1"/>
        <v>0</v>
      </c>
      <c r="K65" s="243"/>
    </row>
    <row r="66" spans="2:11" s="4" customFormat="1" ht="16.5" hidden="1" thickBot="1" thickTop="1">
      <c r="B66" s="182"/>
      <c r="C66" s="37"/>
      <c r="D66" s="38"/>
      <c r="E66" s="132"/>
      <c r="F66" s="133"/>
      <c r="G66" s="17">
        <f t="shared" si="3"/>
        <v>0</v>
      </c>
      <c r="H66" s="43"/>
      <c r="I66" s="44"/>
      <c r="J66" s="18">
        <f t="shared" si="1"/>
        <v>0</v>
      </c>
      <c r="K66" s="243"/>
    </row>
    <row r="67" spans="2:11" s="4" customFormat="1" ht="50.25" customHeight="1" thickBot="1" thickTop="1">
      <c r="B67" s="173" t="s">
        <v>62</v>
      </c>
      <c r="C67" s="185" t="s">
        <v>114</v>
      </c>
      <c r="D67" s="186"/>
      <c r="E67" s="187"/>
      <c r="F67" s="188"/>
      <c r="G67" s="189">
        <f>+G25+G46</f>
        <v>0</v>
      </c>
      <c r="H67" s="190">
        <f>+H25+H46</f>
        <v>0</v>
      </c>
      <c r="I67" s="189">
        <f>+I25+I46</f>
        <v>0</v>
      </c>
      <c r="J67" s="191">
        <f t="shared" si="1"/>
        <v>0</v>
      </c>
      <c r="K67" s="192" t="e">
        <f>+H67/G67</f>
        <v>#DIV/0!</v>
      </c>
    </row>
    <row r="68" spans="2:11" s="4" customFormat="1" ht="57.75" customHeight="1" thickBot="1">
      <c r="B68" s="197"/>
      <c r="C68" s="194"/>
      <c r="D68" s="198"/>
      <c r="E68" s="199"/>
      <c r="F68" s="199"/>
      <c r="G68" s="200"/>
      <c r="H68" s="200"/>
      <c r="I68" s="200"/>
      <c r="J68" s="201"/>
      <c r="K68" s="202"/>
    </row>
    <row r="69" spans="2:11" s="4" customFormat="1" ht="244.5" customHeight="1">
      <c r="B69" s="248" t="s">
        <v>116</v>
      </c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s="2" customFormat="1" ht="158.25" customHeight="1">
      <c r="B70" s="220" t="s">
        <v>117</v>
      </c>
      <c r="C70" s="221"/>
      <c r="D70" s="221"/>
      <c r="E70" s="221"/>
      <c r="F70" s="221"/>
      <c r="G70" s="221"/>
      <c r="H70" s="221"/>
      <c r="I70" s="221"/>
      <c r="J70" s="221"/>
      <c r="K70" s="222"/>
    </row>
    <row r="71" spans="2:11" s="4" customFormat="1" ht="49.5" customHeight="1">
      <c r="B71" s="267" t="s">
        <v>129</v>
      </c>
      <c r="C71" s="268"/>
      <c r="D71" s="269" t="s">
        <v>130</v>
      </c>
      <c r="E71" s="269"/>
      <c r="F71" s="269"/>
      <c r="G71" s="269"/>
      <c r="H71" s="269"/>
      <c r="I71" s="268"/>
      <c r="J71" s="270"/>
      <c r="K71" s="271"/>
    </row>
    <row r="72" spans="2:11" s="4" customFormat="1" ht="48.75" customHeight="1">
      <c r="B72" s="203"/>
      <c r="C72" s="49"/>
      <c r="D72" s="50"/>
      <c r="E72" s="51"/>
      <c r="F72" s="51"/>
      <c r="G72" s="52"/>
      <c r="H72" s="52"/>
      <c r="I72" s="246"/>
      <c r="J72" s="246"/>
      <c r="K72" s="247"/>
    </row>
    <row r="73" spans="2:11" s="4" customFormat="1" ht="49.5" customHeight="1">
      <c r="B73" s="204"/>
      <c r="C73" s="54"/>
      <c r="D73" s="50"/>
      <c r="E73" s="51"/>
      <c r="F73" s="51"/>
      <c r="G73" s="52"/>
      <c r="H73" s="52"/>
      <c r="I73" s="244" t="s">
        <v>132</v>
      </c>
      <c r="J73" s="244"/>
      <c r="K73" s="245"/>
    </row>
    <row r="74" spans="2:11" s="4" customFormat="1" ht="66.75" customHeight="1" thickBot="1">
      <c r="B74" s="231"/>
      <c r="C74" s="232"/>
      <c r="D74" s="205"/>
      <c r="E74" s="206"/>
      <c r="F74" s="206"/>
      <c r="G74" s="207"/>
      <c r="H74" s="207"/>
      <c r="I74" s="233"/>
      <c r="J74" s="233"/>
      <c r="K74" s="234"/>
    </row>
    <row r="75" spans="2:11" ht="93" customHeight="1">
      <c r="B75" s="19"/>
      <c r="C75" s="227" t="s">
        <v>118</v>
      </c>
      <c r="D75" s="227"/>
      <c r="E75" s="227"/>
      <c r="F75" s="227"/>
      <c r="G75" s="227"/>
      <c r="H75" s="227"/>
      <c r="I75" s="227"/>
      <c r="J75" s="227"/>
      <c r="K75" s="227"/>
    </row>
    <row r="76" spans="1:11" s="20" customFormat="1" ht="36.75" customHeight="1">
      <c r="A76" s="27"/>
      <c r="B76" s="25" t="s">
        <v>10</v>
      </c>
      <c r="C76" s="212" t="s">
        <v>127</v>
      </c>
      <c r="D76" s="212"/>
      <c r="E76" s="212"/>
      <c r="F76" s="212"/>
      <c r="G76" s="212"/>
      <c r="H76" s="212"/>
      <c r="I76" s="212"/>
      <c r="J76" s="212"/>
      <c r="K76" s="212"/>
    </row>
    <row r="77" spans="1:11" s="20" customFormat="1" ht="28.5" customHeight="1">
      <c r="A77" s="27"/>
      <c r="B77" s="25" t="s">
        <v>5</v>
      </c>
      <c r="C77" s="226" t="s">
        <v>119</v>
      </c>
      <c r="D77" s="226"/>
      <c r="E77" s="226"/>
      <c r="F77" s="226"/>
      <c r="G77" s="226"/>
      <c r="H77" s="226"/>
      <c r="I77" s="226"/>
      <c r="J77" s="226"/>
      <c r="K77" s="226"/>
    </row>
    <row r="78" spans="1:11" s="20" customFormat="1" ht="27.75" customHeight="1">
      <c r="A78" s="27"/>
      <c r="B78" s="25" t="s">
        <v>6</v>
      </c>
      <c r="C78" s="212" t="s">
        <v>133</v>
      </c>
      <c r="D78" s="212"/>
      <c r="E78" s="212"/>
      <c r="F78" s="212"/>
      <c r="G78" s="212"/>
      <c r="H78" s="212"/>
      <c r="I78" s="212"/>
      <c r="J78" s="212"/>
      <c r="K78" s="212"/>
    </row>
    <row r="79" spans="1:11" s="20" customFormat="1" ht="87" customHeight="1">
      <c r="A79" s="27"/>
      <c r="B79" s="25" t="s">
        <v>7</v>
      </c>
      <c r="C79" s="212" t="s">
        <v>134</v>
      </c>
      <c r="D79" s="212"/>
      <c r="E79" s="212"/>
      <c r="F79" s="212"/>
      <c r="G79" s="212"/>
      <c r="H79" s="212"/>
      <c r="I79" s="212"/>
      <c r="J79" s="212"/>
      <c r="K79" s="212"/>
    </row>
    <row r="80" spans="1:11" s="20" customFormat="1" ht="52.5" customHeight="1">
      <c r="A80" s="27"/>
      <c r="B80" s="25" t="s">
        <v>8</v>
      </c>
      <c r="C80" s="212" t="s">
        <v>128</v>
      </c>
      <c r="D80" s="212"/>
      <c r="E80" s="212"/>
      <c r="F80" s="212"/>
      <c r="G80" s="212"/>
      <c r="H80" s="212"/>
      <c r="I80" s="212"/>
      <c r="J80" s="212"/>
      <c r="K80" s="212"/>
    </row>
    <row r="81" spans="1:11" s="20" customFormat="1" ht="64.5" customHeight="1">
      <c r="A81" s="27"/>
      <c r="B81" s="25" t="s">
        <v>0</v>
      </c>
      <c r="C81" s="212" t="s">
        <v>135</v>
      </c>
      <c r="D81" s="212"/>
      <c r="E81" s="212"/>
      <c r="F81" s="212"/>
      <c r="G81" s="212"/>
      <c r="H81" s="212"/>
      <c r="I81" s="212"/>
      <c r="J81" s="212"/>
      <c r="K81" s="212"/>
    </row>
    <row r="82" spans="1:11" s="20" customFormat="1" ht="38.25" customHeight="1">
      <c r="A82" s="27"/>
      <c r="B82" s="25" t="s">
        <v>1</v>
      </c>
      <c r="C82" s="223" t="s">
        <v>120</v>
      </c>
      <c r="D82" s="223"/>
      <c r="E82" s="223"/>
      <c r="F82" s="223"/>
      <c r="G82" s="223"/>
      <c r="H82" s="223"/>
      <c r="I82" s="223"/>
      <c r="J82" s="223"/>
      <c r="K82" s="223"/>
    </row>
    <row r="83" spans="1:11" s="20" customFormat="1" ht="54" customHeight="1">
      <c r="A83" s="27"/>
      <c r="B83" s="25">
        <v>8</v>
      </c>
      <c r="C83" s="212" t="s">
        <v>121</v>
      </c>
      <c r="D83" s="212"/>
      <c r="E83" s="212"/>
      <c r="F83" s="212"/>
      <c r="G83" s="212"/>
      <c r="H83" s="212"/>
      <c r="I83" s="212"/>
      <c r="J83" s="212"/>
      <c r="K83" s="212"/>
    </row>
  </sheetData>
  <sheetProtection formatRows="0"/>
  <mergeCells count="64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</mergeCells>
  <hyperlinks>
    <hyperlink ref="H22:K22" location="'1-BudzetProjekta'!B75" display="II - ПОДЕЛА УКУПНИХ ТРОШКОВА ПО ИЗВОРИМА ФИНАНСИРАЊА 4/"/>
    <hyperlink ref="C23" location="'1-BudzetProjekta'!B76" display="Врста трошка 5/"/>
    <hyperlink ref="G23" location="'1-BudzetProjekta'!B77" display="Укупно 6/"/>
    <hyperlink ref="H23" location="'1-BudzetProjekta'!B78" display="Део групе трошкова који ће се финансирати из средстава Органа 7/"/>
    <hyperlink ref="I23" location="'1-BudzetProjekta'!B78" display="Део трошкова који ће се финансирати из других извора финансирања (збирни износ) 7/"/>
    <hyperlink ref="J23" location="'1-BudzetProjekta'!B79" display="ПРОВЕРА (нуле у колони=тачна расподела) 8/"/>
    <hyperlink ref="D22:G22" location="'1-BudzetProjekta'!B74" display="I - УКУПНИ ТРОШКОВИ ПРОЈЕКТА 3/"/>
    <hyperlink ref="B2:K2" location="'1-BudzetProjekta'!B72" display="БУЏЕТ ПРОЈЕКТА (СПЕЦИФИКАЦИЈА ПРИХОДА И РАСХОДА) 1/"/>
    <hyperlink ref="C11:K11" location="'1-BudzetProjekta'!B73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view="pageLayout" zoomScale="70" zoomScaleNormal="75" zoomScaleSheetLayoutView="73" zoomScalePageLayoutView="70" workbookViewId="0" topLeftCell="A2">
      <selection activeCell="C8" sqref="C8:D8"/>
    </sheetView>
  </sheetViews>
  <sheetFormatPr defaultColWidth="9.140625" defaultRowHeight="15"/>
  <cols>
    <col min="1" max="1" width="4.7109375" style="63" customWidth="1"/>
    <col min="2" max="2" width="8.140625" style="64" customWidth="1"/>
    <col min="3" max="3" width="53.00390625" style="64" customWidth="1"/>
    <col min="4" max="5" width="10.140625" style="64" customWidth="1"/>
    <col min="6" max="6" width="24.7109375" style="64" customWidth="1"/>
    <col min="7" max="7" width="22.28125" style="65" customWidth="1"/>
    <col min="8" max="8" width="28.57421875" style="65" customWidth="1"/>
    <col min="9" max="9" width="26.00390625" style="65" customWidth="1"/>
    <col min="10" max="10" width="15.8515625" style="122" customWidth="1"/>
    <col min="11" max="11" width="9.57421875" style="64" customWidth="1"/>
    <col min="12" max="16384" width="9.140625" style="64" customWidth="1"/>
  </cols>
  <sheetData>
    <row r="1" spans="10:11" ht="27.75" customHeight="1" hidden="1">
      <c r="J1" s="297"/>
      <c r="K1" s="297"/>
    </row>
    <row r="2" spans="1:11" s="139" customFormat="1" ht="25.5" customHeight="1">
      <c r="A2" s="138"/>
      <c r="B2" s="298" t="s">
        <v>83</v>
      </c>
      <c r="C2" s="298"/>
      <c r="D2" s="298"/>
      <c r="E2" s="298"/>
      <c r="F2" s="298"/>
      <c r="G2" s="298"/>
      <c r="H2" s="298"/>
      <c r="I2" s="298"/>
      <c r="J2" s="298"/>
      <c r="K2" s="298"/>
    </row>
    <row r="3" spans="1:11" s="67" customFormat="1" ht="29.25" customHeight="1">
      <c r="A3" s="66"/>
      <c r="B3" s="299" t="s">
        <v>79</v>
      </c>
      <c r="C3" s="299"/>
      <c r="D3" s="299"/>
      <c r="E3" s="299"/>
      <c r="F3" s="299"/>
      <c r="G3" s="299"/>
      <c r="H3" s="299"/>
      <c r="I3" s="299"/>
      <c r="J3" s="299"/>
      <c r="K3" s="299"/>
    </row>
    <row r="4" spans="2:11" ht="28.5" customHeight="1" thickBot="1">
      <c r="B4" s="146" t="s">
        <v>10</v>
      </c>
      <c r="C4" s="300" t="s">
        <v>84</v>
      </c>
      <c r="D4" s="300"/>
      <c r="E4" s="300"/>
      <c r="F4" s="300"/>
      <c r="G4" s="300"/>
      <c r="H4" s="300"/>
      <c r="I4" s="300"/>
      <c r="J4" s="300"/>
      <c r="K4" s="300"/>
    </row>
    <row r="5" spans="2:11" s="63" customFormat="1" ht="60.75" customHeight="1">
      <c r="B5" s="145" t="s">
        <v>31</v>
      </c>
      <c r="C5" s="285" t="s">
        <v>85</v>
      </c>
      <c r="D5" s="285"/>
      <c r="E5" s="301"/>
      <c r="F5" s="301"/>
      <c r="G5" s="301"/>
      <c r="H5" s="301"/>
      <c r="I5" s="301"/>
      <c r="J5" s="301"/>
      <c r="K5" s="301"/>
    </row>
    <row r="6" spans="2:11" s="63" customFormat="1" ht="27" customHeight="1">
      <c r="B6" s="145" t="s">
        <v>32</v>
      </c>
      <c r="C6" s="285" t="s">
        <v>86</v>
      </c>
      <c r="D6" s="285"/>
      <c r="E6" s="301"/>
      <c r="F6" s="301"/>
      <c r="G6" s="301"/>
      <c r="H6" s="301"/>
      <c r="I6" s="301"/>
      <c r="J6" s="301"/>
      <c r="K6" s="301"/>
    </row>
    <row r="7" spans="2:11" s="63" customFormat="1" ht="28.5" customHeight="1">
      <c r="B7" s="145" t="s">
        <v>33</v>
      </c>
      <c r="C7" s="296" t="s">
        <v>87</v>
      </c>
      <c r="D7" s="296"/>
      <c r="E7" s="252"/>
      <c r="F7" s="252"/>
      <c r="G7" s="252"/>
      <c r="H7" s="252"/>
      <c r="I7" s="252"/>
      <c r="J7" s="252"/>
      <c r="K7" s="252"/>
    </row>
    <row r="8" spans="2:11" s="63" customFormat="1" ht="45" customHeight="1">
      <c r="B8" s="147" t="s">
        <v>34</v>
      </c>
      <c r="C8" s="294" t="s">
        <v>88</v>
      </c>
      <c r="D8" s="294"/>
      <c r="E8" s="295"/>
      <c r="F8" s="295"/>
      <c r="G8" s="295"/>
      <c r="H8" s="295"/>
      <c r="I8" s="295"/>
      <c r="J8" s="295"/>
      <c r="K8" s="295"/>
    </row>
    <row r="9" spans="2:11" s="63" customFormat="1" ht="47.25" customHeight="1">
      <c r="B9" s="147" t="s">
        <v>35</v>
      </c>
      <c r="C9" s="294" t="s">
        <v>69</v>
      </c>
      <c r="D9" s="294"/>
      <c r="E9" s="295">
        <v>500000</v>
      </c>
      <c r="F9" s="295"/>
      <c r="G9" s="295"/>
      <c r="H9" s="295"/>
      <c r="I9" s="295"/>
      <c r="J9" s="295"/>
      <c r="K9" s="295"/>
    </row>
    <row r="10" spans="2:11" ht="44.25" customHeight="1">
      <c r="B10" s="147" t="s">
        <v>36</v>
      </c>
      <c r="C10" s="294" t="s">
        <v>70</v>
      </c>
      <c r="D10" s="294"/>
      <c r="E10" s="302">
        <v>100</v>
      </c>
      <c r="F10" s="302"/>
      <c r="G10" s="302"/>
      <c r="H10" s="302"/>
      <c r="I10" s="302"/>
      <c r="J10" s="302"/>
      <c r="K10" s="302"/>
    </row>
    <row r="11" spans="2:11" ht="47.25" customHeight="1">
      <c r="B11" s="145" t="s">
        <v>37</v>
      </c>
      <c r="C11" s="296" t="s">
        <v>48</v>
      </c>
      <c r="D11" s="296"/>
      <c r="E11" s="213"/>
      <c r="F11" s="213"/>
      <c r="G11" s="213"/>
      <c r="H11" s="213"/>
      <c r="I11" s="213"/>
      <c r="J11" s="213"/>
      <c r="K11" s="213"/>
    </row>
    <row r="12" spans="2:11" ht="37.5" customHeight="1">
      <c r="B12" s="145" t="s">
        <v>39</v>
      </c>
      <c r="C12" s="296" t="s">
        <v>38</v>
      </c>
      <c r="D12" s="296"/>
      <c r="E12" s="213">
        <v>300000</v>
      </c>
      <c r="F12" s="213"/>
      <c r="G12" s="213"/>
      <c r="H12" s="213"/>
      <c r="I12" s="213"/>
      <c r="J12" s="213"/>
      <c r="K12" s="213"/>
    </row>
    <row r="13" spans="2:11" ht="33" customHeight="1">
      <c r="B13" s="145" t="s">
        <v>51</v>
      </c>
      <c r="C13" s="309" t="s">
        <v>46</v>
      </c>
      <c r="D13" s="309"/>
      <c r="E13" s="310">
        <v>50</v>
      </c>
      <c r="F13" s="310"/>
      <c r="G13" s="310"/>
      <c r="H13" s="310"/>
      <c r="I13" s="310"/>
      <c r="J13" s="310"/>
      <c r="K13" s="310"/>
    </row>
    <row r="14" spans="2:11" ht="33" customHeight="1">
      <c r="B14" s="145" t="s">
        <v>80</v>
      </c>
      <c r="C14" s="309" t="s">
        <v>81</v>
      </c>
      <c r="D14" s="309"/>
      <c r="E14" s="303">
        <f>+E12/E9</f>
        <v>0.6</v>
      </c>
      <c r="F14" s="303"/>
      <c r="G14" s="303"/>
      <c r="H14" s="303"/>
      <c r="I14" s="303"/>
      <c r="J14" s="303"/>
      <c r="K14" s="303"/>
    </row>
    <row r="15" spans="2:11" ht="33" customHeight="1" thickBot="1">
      <c r="B15" s="145" t="s">
        <v>80</v>
      </c>
      <c r="C15" s="309" t="s">
        <v>82</v>
      </c>
      <c r="D15" s="309"/>
      <c r="E15" s="303">
        <f>+E13/E10</f>
        <v>0.5</v>
      </c>
      <c r="F15" s="303"/>
      <c r="G15" s="303"/>
      <c r="H15" s="303"/>
      <c r="I15" s="303"/>
      <c r="J15" s="303"/>
      <c r="K15" s="303"/>
    </row>
    <row r="16" spans="2:11" s="63" customFormat="1" ht="28.5" customHeight="1" thickBot="1">
      <c r="B16" s="148" t="s">
        <v>5</v>
      </c>
      <c r="C16" s="311" t="s">
        <v>55</v>
      </c>
      <c r="D16" s="311"/>
      <c r="E16" s="311"/>
      <c r="F16" s="311"/>
      <c r="G16" s="311"/>
      <c r="H16" s="311"/>
      <c r="I16" s="311"/>
      <c r="J16" s="311"/>
      <c r="K16" s="311"/>
    </row>
    <row r="17" spans="2:11" s="68" customFormat="1" ht="24" customHeight="1">
      <c r="B17" s="149"/>
      <c r="C17" s="312" t="s">
        <v>19</v>
      </c>
      <c r="D17" s="313"/>
      <c r="E17" s="314" t="s">
        <v>72</v>
      </c>
      <c r="F17" s="315"/>
      <c r="G17" s="315"/>
      <c r="H17" s="316"/>
      <c r="I17" s="317" t="s">
        <v>20</v>
      </c>
      <c r="J17" s="317"/>
      <c r="K17" s="317"/>
    </row>
    <row r="18" spans="2:11" s="69" customFormat="1" ht="39.75" customHeight="1" thickBot="1">
      <c r="B18" s="150"/>
      <c r="C18" s="306"/>
      <c r="D18" s="306"/>
      <c r="E18" s="308" t="s">
        <v>78</v>
      </c>
      <c r="F18" s="308"/>
      <c r="G18" s="308" t="s">
        <v>75</v>
      </c>
      <c r="H18" s="308"/>
      <c r="I18" s="143" t="s">
        <v>49</v>
      </c>
      <c r="J18" s="357" t="s">
        <v>50</v>
      </c>
      <c r="K18" s="357"/>
    </row>
    <row r="19" spans="2:11" s="71" customFormat="1" ht="26.25" customHeight="1" thickBot="1" thickTop="1">
      <c r="B19" s="151" t="s">
        <v>10</v>
      </c>
      <c r="C19" s="307">
        <v>2</v>
      </c>
      <c r="D19" s="307"/>
      <c r="E19" s="355" t="s">
        <v>6</v>
      </c>
      <c r="F19" s="355"/>
      <c r="G19" s="355" t="s">
        <v>7</v>
      </c>
      <c r="H19" s="356"/>
      <c r="I19" s="70" t="s">
        <v>8</v>
      </c>
      <c r="J19" s="358" t="s">
        <v>0</v>
      </c>
      <c r="K19" s="359"/>
    </row>
    <row r="20" spans="2:11" s="63" customFormat="1" ht="33" customHeight="1" thickBot="1" thickTop="1">
      <c r="B20" s="152" t="s">
        <v>11</v>
      </c>
      <c r="C20" s="296" t="s">
        <v>21</v>
      </c>
      <c r="D20" s="296"/>
      <c r="E20" s="304"/>
      <c r="F20" s="304"/>
      <c r="G20" s="304"/>
      <c r="H20" s="305"/>
      <c r="I20" s="136" t="e">
        <f>+E20/$E$26</f>
        <v>#DIV/0!</v>
      </c>
      <c r="J20" s="319" t="e">
        <f>+G20/$G$26</f>
        <v>#DIV/0!</v>
      </c>
      <c r="K20" s="320"/>
    </row>
    <row r="21" spans="2:11" s="63" customFormat="1" ht="33" customHeight="1" thickBot="1" thickTop="1">
      <c r="B21" s="152" t="s">
        <v>12</v>
      </c>
      <c r="C21" s="296" t="s">
        <v>22</v>
      </c>
      <c r="D21" s="296"/>
      <c r="E21" s="304"/>
      <c r="F21" s="304"/>
      <c r="G21" s="304"/>
      <c r="H21" s="305"/>
      <c r="I21" s="136" t="e">
        <f aca="true" t="shared" si="0" ref="I21:I26">+E21/$E$26</f>
        <v>#DIV/0!</v>
      </c>
      <c r="J21" s="319" t="e">
        <f aca="true" t="shared" si="1" ref="J21:J26">+G21/$G$26</f>
        <v>#DIV/0!</v>
      </c>
      <c r="K21" s="320"/>
    </row>
    <row r="22" spans="2:11" s="63" customFormat="1" ht="33" customHeight="1" thickBot="1" thickTop="1">
      <c r="B22" s="152" t="s">
        <v>13</v>
      </c>
      <c r="C22" s="296" t="s">
        <v>23</v>
      </c>
      <c r="D22" s="296"/>
      <c r="E22" s="304"/>
      <c r="F22" s="304"/>
      <c r="G22" s="304"/>
      <c r="H22" s="305"/>
      <c r="I22" s="136" t="e">
        <f t="shared" si="0"/>
        <v>#DIV/0!</v>
      </c>
      <c r="J22" s="319" t="e">
        <f t="shared" si="1"/>
        <v>#DIV/0!</v>
      </c>
      <c r="K22" s="320"/>
    </row>
    <row r="23" spans="2:11" s="63" customFormat="1" ht="33" customHeight="1" thickBot="1" thickTop="1">
      <c r="B23" s="152" t="s">
        <v>14</v>
      </c>
      <c r="C23" s="296" t="s">
        <v>24</v>
      </c>
      <c r="D23" s="296"/>
      <c r="E23" s="304"/>
      <c r="F23" s="304"/>
      <c r="G23" s="304"/>
      <c r="H23" s="305"/>
      <c r="I23" s="136" t="e">
        <f t="shared" si="0"/>
        <v>#DIV/0!</v>
      </c>
      <c r="J23" s="319" t="e">
        <f t="shared" si="1"/>
        <v>#DIV/0!</v>
      </c>
      <c r="K23" s="320"/>
    </row>
    <row r="24" spans="2:11" s="63" customFormat="1" ht="24" customHeight="1" thickBot="1" thickTop="1">
      <c r="B24" s="152" t="s">
        <v>15</v>
      </c>
      <c r="C24" s="296" t="s">
        <v>25</v>
      </c>
      <c r="D24" s="296"/>
      <c r="E24" s="304"/>
      <c r="F24" s="304"/>
      <c r="G24" s="304"/>
      <c r="H24" s="305"/>
      <c r="I24" s="136" t="e">
        <f t="shared" si="0"/>
        <v>#DIV/0!</v>
      </c>
      <c r="J24" s="319" t="e">
        <f t="shared" si="1"/>
        <v>#DIV/0!</v>
      </c>
      <c r="K24" s="320"/>
    </row>
    <row r="25" spans="2:11" s="63" customFormat="1" ht="24.75" customHeight="1" thickBot="1" thickTop="1">
      <c r="B25" s="153" t="s">
        <v>16</v>
      </c>
      <c r="C25" s="351" t="s">
        <v>26</v>
      </c>
      <c r="D25" s="351"/>
      <c r="E25" s="325"/>
      <c r="F25" s="325"/>
      <c r="G25" s="325"/>
      <c r="H25" s="326"/>
      <c r="I25" s="137" t="e">
        <f t="shared" si="0"/>
        <v>#DIV/0!</v>
      </c>
      <c r="J25" s="321" t="e">
        <f t="shared" si="1"/>
        <v>#DIV/0!</v>
      </c>
      <c r="K25" s="322"/>
    </row>
    <row r="26" spans="2:11" s="72" customFormat="1" ht="36" customHeight="1" thickBot="1">
      <c r="B26" s="144" t="s">
        <v>17</v>
      </c>
      <c r="C26" s="352" t="s">
        <v>27</v>
      </c>
      <c r="D26" s="353"/>
      <c r="E26" s="318">
        <f>SUM(E20:F25)</f>
        <v>0</v>
      </c>
      <c r="F26" s="318"/>
      <c r="G26" s="318">
        <f>SUM(G20:H25)</f>
        <v>0</v>
      </c>
      <c r="H26" s="318"/>
      <c r="I26" s="142" t="e">
        <f t="shared" si="0"/>
        <v>#DIV/0!</v>
      </c>
      <c r="J26" s="323" t="e">
        <f t="shared" si="1"/>
        <v>#DIV/0!</v>
      </c>
      <c r="K26" s="324"/>
    </row>
    <row r="27" spans="2:11" s="72" customFormat="1" ht="26.25" customHeight="1" thickBot="1">
      <c r="B27" s="148" t="s">
        <v>6</v>
      </c>
      <c r="C27" s="352" t="s">
        <v>56</v>
      </c>
      <c r="D27" s="352"/>
      <c r="E27" s="352"/>
      <c r="F27" s="352"/>
      <c r="G27" s="352"/>
      <c r="H27" s="352"/>
      <c r="I27" s="352"/>
      <c r="J27" s="352"/>
      <c r="K27" s="354"/>
    </row>
    <row r="28" spans="2:11" s="124" customFormat="1" ht="34.5" customHeight="1">
      <c r="B28" s="73"/>
      <c r="C28" s="73"/>
      <c r="D28" s="345" t="s">
        <v>65</v>
      </c>
      <c r="E28" s="346"/>
      <c r="F28" s="346"/>
      <c r="G28" s="347"/>
      <c r="H28" s="348" t="s">
        <v>66</v>
      </c>
      <c r="I28" s="349"/>
      <c r="J28" s="349"/>
      <c r="K28" s="350"/>
    </row>
    <row r="29" spans="2:11" s="125" customFormat="1" ht="112.5" customHeight="1">
      <c r="B29" s="74" t="s">
        <v>53</v>
      </c>
      <c r="C29" s="126" t="s">
        <v>67</v>
      </c>
      <c r="D29" s="74" t="s">
        <v>28</v>
      </c>
      <c r="E29" s="75" t="s">
        <v>3</v>
      </c>
      <c r="F29" s="75" t="s">
        <v>4</v>
      </c>
      <c r="G29" s="127" t="s">
        <v>68</v>
      </c>
      <c r="H29" s="128" t="s">
        <v>76</v>
      </c>
      <c r="I29" s="129" t="s">
        <v>77</v>
      </c>
      <c r="J29" s="126" t="s">
        <v>71</v>
      </c>
      <c r="K29" s="335" t="s">
        <v>29</v>
      </c>
    </row>
    <row r="30" spans="2:11" s="81" customFormat="1" ht="24" customHeight="1" thickBot="1">
      <c r="B30" s="154">
        <v>1</v>
      </c>
      <c r="C30" s="76" t="s">
        <v>5</v>
      </c>
      <c r="D30" s="76" t="s">
        <v>6</v>
      </c>
      <c r="E30" s="76" t="s">
        <v>7</v>
      </c>
      <c r="F30" s="76" t="s">
        <v>8</v>
      </c>
      <c r="G30" s="77" t="s">
        <v>9</v>
      </c>
      <c r="H30" s="78" t="s">
        <v>1</v>
      </c>
      <c r="I30" s="79" t="s">
        <v>2</v>
      </c>
      <c r="J30" s="80" t="s">
        <v>18</v>
      </c>
      <c r="K30" s="335"/>
    </row>
    <row r="31" spans="2:11" s="63" customFormat="1" ht="64.5" customHeight="1" thickBot="1">
      <c r="B31" s="155" t="s">
        <v>60</v>
      </c>
      <c r="C31" s="82" t="s">
        <v>73</v>
      </c>
      <c r="D31" s="28"/>
      <c r="E31" s="29"/>
      <c r="F31" s="30"/>
      <c r="G31" s="83">
        <f>SUM(G32:G64)</f>
        <v>0</v>
      </c>
      <c r="H31" s="84">
        <f>SUM(H32:H64)</f>
        <v>0</v>
      </c>
      <c r="I31" s="83">
        <f>SUM(I32:I64)</f>
        <v>0</v>
      </c>
      <c r="J31" s="85">
        <f>+G31-H31-I31</f>
        <v>0</v>
      </c>
      <c r="K31" s="336"/>
    </row>
    <row r="32" spans="2:11" s="63" customFormat="1" ht="29.25" customHeight="1" thickBot="1">
      <c r="B32" s="31"/>
      <c r="C32" s="32"/>
      <c r="D32" s="33"/>
      <c r="E32" s="134"/>
      <c r="F32" s="135"/>
      <c r="G32" s="86">
        <f>+E32*F32</f>
        <v>0</v>
      </c>
      <c r="H32" s="39"/>
      <c r="I32" s="40"/>
      <c r="J32" s="87">
        <f>G32-H32-I32</f>
        <v>0</v>
      </c>
      <c r="K32" s="336"/>
    </row>
    <row r="33" spans="2:11" s="63" customFormat="1" ht="29.25" customHeight="1" thickBot="1" thickTop="1">
      <c r="B33" s="31"/>
      <c r="C33" s="32"/>
      <c r="D33" s="33"/>
      <c r="E33" s="134"/>
      <c r="F33" s="135"/>
      <c r="G33" s="86">
        <f aca="true" t="shared" si="2" ref="G33:G47">+E33*F33</f>
        <v>0</v>
      </c>
      <c r="H33" s="39"/>
      <c r="I33" s="40"/>
      <c r="J33" s="87">
        <f aca="true" t="shared" si="3" ref="J33:J47">G33-H33-I33</f>
        <v>0</v>
      </c>
      <c r="K33" s="336"/>
    </row>
    <row r="34" spans="2:11" s="63" customFormat="1" ht="29.25" customHeight="1" thickBot="1" thickTop="1">
      <c r="B34" s="31"/>
      <c r="C34" s="32"/>
      <c r="D34" s="33"/>
      <c r="E34" s="134"/>
      <c r="F34" s="135"/>
      <c r="G34" s="86">
        <f t="shared" si="2"/>
        <v>0</v>
      </c>
      <c r="H34" s="39"/>
      <c r="I34" s="40"/>
      <c r="J34" s="87">
        <f t="shared" si="3"/>
        <v>0</v>
      </c>
      <c r="K34" s="336"/>
    </row>
    <row r="35" spans="2:11" s="63" customFormat="1" ht="29.25" customHeight="1" thickBot="1" thickTop="1">
      <c r="B35" s="31"/>
      <c r="C35" s="32"/>
      <c r="D35" s="33"/>
      <c r="E35" s="134"/>
      <c r="F35" s="135"/>
      <c r="G35" s="86">
        <f t="shared" si="2"/>
        <v>0</v>
      </c>
      <c r="H35" s="39"/>
      <c r="I35" s="40"/>
      <c r="J35" s="87">
        <f t="shared" si="3"/>
        <v>0</v>
      </c>
      <c r="K35" s="336"/>
    </row>
    <row r="36" spans="2:11" s="63" customFormat="1" ht="29.25" customHeight="1" thickBot="1" thickTop="1">
      <c r="B36" s="31"/>
      <c r="C36" s="32"/>
      <c r="D36" s="33"/>
      <c r="E36" s="134"/>
      <c r="F36" s="135"/>
      <c r="G36" s="86">
        <f t="shared" si="2"/>
        <v>0</v>
      </c>
      <c r="H36" s="39"/>
      <c r="I36" s="40"/>
      <c r="J36" s="87">
        <f t="shared" si="3"/>
        <v>0</v>
      </c>
      <c r="K36" s="336"/>
    </row>
    <row r="37" spans="2:11" s="63" customFormat="1" ht="16.5" thickBot="1" thickTop="1">
      <c r="B37" s="31"/>
      <c r="C37" s="32"/>
      <c r="D37" s="33"/>
      <c r="E37" s="134"/>
      <c r="F37" s="135"/>
      <c r="G37" s="86">
        <f t="shared" si="2"/>
        <v>0</v>
      </c>
      <c r="H37" s="39"/>
      <c r="I37" s="40"/>
      <c r="J37" s="87">
        <f t="shared" si="3"/>
        <v>0</v>
      </c>
      <c r="K37" s="336"/>
    </row>
    <row r="38" spans="2:11" s="63" customFormat="1" ht="16.5" thickBot="1" thickTop="1">
      <c r="B38" s="31"/>
      <c r="C38" s="32"/>
      <c r="D38" s="33"/>
      <c r="E38" s="134"/>
      <c r="F38" s="135"/>
      <c r="G38" s="86">
        <f t="shared" si="2"/>
        <v>0</v>
      </c>
      <c r="H38" s="39"/>
      <c r="I38" s="40"/>
      <c r="J38" s="87">
        <f t="shared" si="3"/>
        <v>0</v>
      </c>
      <c r="K38" s="336"/>
    </row>
    <row r="39" spans="2:11" s="63" customFormat="1" ht="16.5" thickBot="1" thickTop="1">
      <c r="B39" s="31"/>
      <c r="C39" s="32"/>
      <c r="D39" s="33"/>
      <c r="E39" s="134"/>
      <c r="F39" s="135"/>
      <c r="G39" s="86">
        <f t="shared" si="2"/>
        <v>0</v>
      </c>
      <c r="H39" s="39"/>
      <c r="I39" s="40"/>
      <c r="J39" s="87">
        <f t="shared" si="3"/>
        <v>0</v>
      </c>
      <c r="K39" s="336"/>
    </row>
    <row r="40" spans="2:11" s="63" customFormat="1" ht="16.5" thickBot="1" thickTop="1">
      <c r="B40" s="31"/>
      <c r="C40" s="32"/>
      <c r="D40" s="33"/>
      <c r="E40" s="134"/>
      <c r="F40" s="135"/>
      <c r="G40" s="86">
        <f t="shared" si="2"/>
        <v>0</v>
      </c>
      <c r="H40" s="39"/>
      <c r="I40" s="40"/>
      <c r="J40" s="87">
        <f t="shared" si="3"/>
        <v>0</v>
      </c>
      <c r="K40" s="336"/>
    </row>
    <row r="41" spans="2:11" s="63" customFormat="1" ht="16.5" thickBot="1" thickTop="1">
      <c r="B41" s="31"/>
      <c r="C41" s="32"/>
      <c r="D41" s="33"/>
      <c r="E41" s="134"/>
      <c r="F41" s="135"/>
      <c r="G41" s="86">
        <f t="shared" si="2"/>
        <v>0</v>
      </c>
      <c r="H41" s="39"/>
      <c r="I41" s="40"/>
      <c r="J41" s="87">
        <f t="shared" si="3"/>
        <v>0</v>
      </c>
      <c r="K41" s="336"/>
    </row>
    <row r="42" spans="2:11" s="63" customFormat="1" ht="16.5" thickBot="1" thickTop="1">
      <c r="B42" s="31"/>
      <c r="C42" s="32"/>
      <c r="D42" s="33"/>
      <c r="E42" s="134"/>
      <c r="F42" s="135"/>
      <c r="G42" s="86">
        <f t="shared" si="2"/>
        <v>0</v>
      </c>
      <c r="H42" s="39"/>
      <c r="I42" s="40"/>
      <c r="J42" s="87">
        <f t="shared" si="3"/>
        <v>0</v>
      </c>
      <c r="K42" s="336"/>
    </row>
    <row r="43" spans="2:11" s="63" customFormat="1" ht="16.5" thickBot="1" thickTop="1">
      <c r="B43" s="31"/>
      <c r="C43" s="32"/>
      <c r="D43" s="33"/>
      <c r="E43" s="134"/>
      <c r="F43" s="135"/>
      <c r="G43" s="86">
        <f t="shared" si="2"/>
        <v>0</v>
      </c>
      <c r="H43" s="39"/>
      <c r="I43" s="40"/>
      <c r="J43" s="87">
        <f t="shared" si="3"/>
        <v>0</v>
      </c>
      <c r="K43" s="336"/>
    </row>
    <row r="44" spans="2:11" s="63" customFormat="1" ht="16.5" thickBot="1" thickTop="1">
      <c r="B44" s="31"/>
      <c r="C44" s="32"/>
      <c r="D44" s="33"/>
      <c r="E44" s="134"/>
      <c r="F44" s="135"/>
      <c r="G44" s="86">
        <f>+E44*F44</f>
        <v>0</v>
      </c>
      <c r="H44" s="39"/>
      <c r="I44" s="40"/>
      <c r="J44" s="87">
        <f t="shared" si="3"/>
        <v>0</v>
      </c>
      <c r="K44" s="336"/>
    </row>
    <row r="45" spans="2:11" s="63" customFormat="1" ht="16.5" thickBot="1" thickTop="1">
      <c r="B45" s="31"/>
      <c r="C45" s="32"/>
      <c r="D45" s="33"/>
      <c r="E45" s="134"/>
      <c r="F45" s="135"/>
      <c r="G45" s="86">
        <f t="shared" si="2"/>
        <v>0</v>
      </c>
      <c r="H45" s="39"/>
      <c r="I45" s="40"/>
      <c r="J45" s="87">
        <f t="shared" si="3"/>
        <v>0</v>
      </c>
      <c r="K45" s="336"/>
    </row>
    <row r="46" spans="2:11" s="63" customFormat="1" ht="16.5" thickBot="1" thickTop="1">
      <c r="B46" s="31"/>
      <c r="C46" s="32"/>
      <c r="D46" s="33"/>
      <c r="E46" s="134"/>
      <c r="F46" s="135"/>
      <c r="G46" s="86">
        <f t="shared" si="2"/>
        <v>0</v>
      </c>
      <c r="H46" s="39"/>
      <c r="I46" s="40"/>
      <c r="J46" s="87">
        <f t="shared" si="3"/>
        <v>0</v>
      </c>
      <c r="K46" s="336"/>
    </row>
    <row r="47" spans="2:11" s="63" customFormat="1" ht="16.5" thickBot="1" thickTop="1">
      <c r="B47" s="31"/>
      <c r="C47" s="32"/>
      <c r="D47" s="33"/>
      <c r="E47" s="134"/>
      <c r="F47" s="135"/>
      <c r="G47" s="86">
        <f t="shared" si="2"/>
        <v>0</v>
      </c>
      <c r="H47" s="39"/>
      <c r="I47" s="40"/>
      <c r="J47" s="87">
        <f t="shared" si="3"/>
        <v>0</v>
      </c>
      <c r="K47" s="336"/>
    </row>
    <row r="48" spans="2:11" s="63" customFormat="1" ht="16.5" thickBot="1" thickTop="1">
      <c r="B48" s="34"/>
      <c r="C48" s="35"/>
      <c r="D48" s="36"/>
      <c r="E48" s="130"/>
      <c r="F48" s="131"/>
      <c r="G48" s="92">
        <f aca="true" t="shared" si="4" ref="G48:G64">+E48*F48</f>
        <v>0</v>
      </c>
      <c r="H48" s="41"/>
      <c r="I48" s="42"/>
      <c r="J48" s="95">
        <f aca="true" t="shared" si="5" ref="J48:J97">+G48-H48-I48</f>
        <v>0</v>
      </c>
      <c r="K48" s="336"/>
    </row>
    <row r="49" spans="2:11" s="63" customFormat="1" ht="16.5" thickBot="1" thickTop="1">
      <c r="B49" s="31"/>
      <c r="C49" s="35"/>
      <c r="D49" s="36"/>
      <c r="E49" s="130"/>
      <c r="F49" s="131"/>
      <c r="G49" s="92">
        <f t="shared" si="4"/>
        <v>0</v>
      </c>
      <c r="H49" s="41"/>
      <c r="I49" s="42"/>
      <c r="J49" s="95">
        <f t="shared" si="5"/>
        <v>0</v>
      </c>
      <c r="K49" s="336"/>
    </row>
    <row r="50" spans="2:11" s="63" customFormat="1" ht="16.5" thickBot="1" thickTop="1">
      <c r="B50" s="34"/>
      <c r="C50" s="35"/>
      <c r="D50" s="36"/>
      <c r="E50" s="130"/>
      <c r="F50" s="131"/>
      <c r="G50" s="92">
        <f t="shared" si="4"/>
        <v>0</v>
      </c>
      <c r="H50" s="41"/>
      <c r="I50" s="42"/>
      <c r="J50" s="95">
        <f t="shared" si="5"/>
        <v>0</v>
      </c>
      <c r="K50" s="336"/>
    </row>
    <row r="51" spans="2:11" s="63" customFormat="1" ht="16.5" thickBot="1" thickTop="1">
      <c r="B51" s="31"/>
      <c r="C51" s="35"/>
      <c r="D51" s="36"/>
      <c r="E51" s="130"/>
      <c r="F51" s="131"/>
      <c r="G51" s="92">
        <f t="shared" si="4"/>
        <v>0</v>
      </c>
      <c r="H51" s="41"/>
      <c r="I51" s="42"/>
      <c r="J51" s="95">
        <f t="shared" si="5"/>
        <v>0</v>
      </c>
      <c r="K51" s="336"/>
    </row>
    <row r="52" spans="2:11" s="63" customFormat="1" ht="16.5" thickBot="1" thickTop="1">
      <c r="B52" s="34"/>
      <c r="C52" s="35"/>
      <c r="D52" s="36"/>
      <c r="E52" s="130"/>
      <c r="F52" s="131"/>
      <c r="G52" s="92">
        <f t="shared" si="4"/>
        <v>0</v>
      </c>
      <c r="H52" s="41"/>
      <c r="I52" s="42"/>
      <c r="J52" s="95">
        <f t="shared" si="5"/>
        <v>0</v>
      </c>
      <c r="K52" s="336"/>
    </row>
    <row r="53" spans="2:11" s="63" customFormat="1" ht="16.5" thickBot="1" thickTop="1">
      <c r="B53" s="31"/>
      <c r="C53" s="37"/>
      <c r="D53" s="38"/>
      <c r="E53" s="132"/>
      <c r="F53" s="133"/>
      <c r="G53" s="92">
        <f t="shared" si="4"/>
        <v>0</v>
      </c>
      <c r="H53" s="43"/>
      <c r="I53" s="44"/>
      <c r="J53" s="95">
        <f t="shared" si="5"/>
        <v>0</v>
      </c>
      <c r="K53" s="336"/>
    </row>
    <row r="54" spans="2:11" s="63" customFormat="1" ht="16.5" thickBot="1" thickTop="1">
      <c r="B54" s="34"/>
      <c r="C54" s="37"/>
      <c r="D54" s="38"/>
      <c r="E54" s="132"/>
      <c r="F54" s="133"/>
      <c r="G54" s="92">
        <f t="shared" si="4"/>
        <v>0</v>
      </c>
      <c r="H54" s="43"/>
      <c r="I54" s="44"/>
      <c r="J54" s="95">
        <f t="shared" si="5"/>
        <v>0</v>
      </c>
      <c r="K54" s="336"/>
    </row>
    <row r="55" spans="2:11" s="63" customFormat="1" ht="16.5" thickBot="1" thickTop="1">
      <c r="B55" s="31"/>
      <c r="C55" s="37"/>
      <c r="D55" s="38"/>
      <c r="E55" s="132"/>
      <c r="F55" s="133"/>
      <c r="G55" s="92">
        <f t="shared" si="4"/>
        <v>0</v>
      </c>
      <c r="H55" s="43"/>
      <c r="I55" s="44"/>
      <c r="J55" s="95">
        <f t="shared" si="5"/>
        <v>0</v>
      </c>
      <c r="K55" s="336"/>
    </row>
    <row r="56" spans="2:11" s="63" customFormat="1" ht="16.5" thickBot="1" thickTop="1">
      <c r="B56" s="34"/>
      <c r="C56" s="37"/>
      <c r="D56" s="38"/>
      <c r="E56" s="132"/>
      <c r="F56" s="133"/>
      <c r="G56" s="92">
        <f t="shared" si="4"/>
        <v>0</v>
      </c>
      <c r="H56" s="43"/>
      <c r="I56" s="44"/>
      <c r="J56" s="95">
        <f t="shared" si="5"/>
        <v>0</v>
      </c>
      <c r="K56" s="336"/>
    </row>
    <row r="57" spans="2:11" s="63" customFormat="1" ht="16.5" thickBot="1" thickTop="1">
      <c r="B57" s="31"/>
      <c r="C57" s="37"/>
      <c r="D57" s="38"/>
      <c r="E57" s="132"/>
      <c r="F57" s="133"/>
      <c r="G57" s="92">
        <f t="shared" si="4"/>
        <v>0</v>
      </c>
      <c r="H57" s="43"/>
      <c r="I57" s="44"/>
      <c r="J57" s="95">
        <f t="shared" si="5"/>
        <v>0</v>
      </c>
      <c r="K57" s="336"/>
    </row>
    <row r="58" spans="2:11" s="63" customFormat="1" ht="16.5" thickBot="1" thickTop="1">
      <c r="B58" s="34"/>
      <c r="C58" s="37"/>
      <c r="D58" s="38"/>
      <c r="E58" s="132"/>
      <c r="F58" s="133"/>
      <c r="G58" s="92">
        <f t="shared" si="4"/>
        <v>0</v>
      </c>
      <c r="H58" s="43"/>
      <c r="I58" s="44"/>
      <c r="J58" s="95">
        <f t="shared" si="5"/>
        <v>0</v>
      </c>
      <c r="K58" s="336"/>
    </row>
    <row r="59" spans="2:11" s="63" customFormat="1" ht="16.5" thickBot="1" thickTop="1">
      <c r="B59" s="31"/>
      <c r="C59" s="37"/>
      <c r="D59" s="38"/>
      <c r="E59" s="132"/>
      <c r="F59" s="133"/>
      <c r="G59" s="92">
        <f t="shared" si="4"/>
        <v>0</v>
      </c>
      <c r="H59" s="43"/>
      <c r="I59" s="44"/>
      <c r="J59" s="95">
        <f t="shared" si="5"/>
        <v>0</v>
      </c>
      <c r="K59" s="336"/>
    </row>
    <row r="60" spans="2:11" s="63" customFormat="1" ht="16.5" thickBot="1" thickTop="1">
      <c r="B60" s="34"/>
      <c r="C60" s="37"/>
      <c r="D60" s="38"/>
      <c r="E60" s="132"/>
      <c r="F60" s="133"/>
      <c r="G60" s="92">
        <f t="shared" si="4"/>
        <v>0</v>
      </c>
      <c r="H60" s="43"/>
      <c r="I60" s="44"/>
      <c r="J60" s="95">
        <f t="shared" si="5"/>
        <v>0</v>
      </c>
      <c r="K60" s="336"/>
    </row>
    <row r="61" spans="2:11" s="63" customFormat="1" ht="16.5" thickBot="1" thickTop="1">
      <c r="B61" s="31"/>
      <c r="C61" s="37"/>
      <c r="D61" s="38"/>
      <c r="E61" s="132"/>
      <c r="F61" s="133"/>
      <c r="G61" s="92">
        <f t="shared" si="4"/>
        <v>0</v>
      </c>
      <c r="H61" s="43"/>
      <c r="I61" s="44"/>
      <c r="J61" s="95">
        <f t="shared" si="5"/>
        <v>0</v>
      </c>
      <c r="K61" s="336"/>
    </row>
    <row r="62" spans="2:11" s="63" customFormat="1" ht="16.5" thickBot="1" thickTop="1">
      <c r="B62" s="34"/>
      <c r="C62" s="37"/>
      <c r="D62" s="38"/>
      <c r="E62" s="132"/>
      <c r="F62" s="133"/>
      <c r="G62" s="92">
        <f t="shared" si="4"/>
        <v>0</v>
      </c>
      <c r="H62" s="43"/>
      <c r="I62" s="44"/>
      <c r="J62" s="95">
        <f t="shared" si="5"/>
        <v>0</v>
      </c>
      <c r="K62" s="336"/>
    </row>
    <row r="63" spans="2:11" s="63" customFormat="1" ht="16.5" thickBot="1" thickTop="1">
      <c r="B63" s="31"/>
      <c r="C63" s="37"/>
      <c r="D63" s="38"/>
      <c r="E63" s="132"/>
      <c r="F63" s="133"/>
      <c r="G63" s="92">
        <f t="shared" si="4"/>
        <v>0</v>
      </c>
      <c r="H63" s="43"/>
      <c r="I63" s="44"/>
      <c r="J63" s="95">
        <f t="shared" si="5"/>
        <v>0</v>
      </c>
      <c r="K63" s="336"/>
    </row>
    <row r="64" spans="2:11" s="63" customFormat="1" ht="16.5" thickBot="1" thickTop="1">
      <c r="B64" s="34"/>
      <c r="C64" s="37"/>
      <c r="D64" s="38"/>
      <c r="E64" s="132"/>
      <c r="F64" s="133"/>
      <c r="G64" s="92">
        <f t="shared" si="4"/>
        <v>0</v>
      </c>
      <c r="H64" s="43"/>
      <c r="I64" s="44"/>
      <c r="J64" s="95">
        <f t="shared" si="5"/>
        <v>0</v>
      </c>
      <c r="K64" s="336"/>
    </row>
    <row r="65" spans="2:11" s="63" customFormat="1" ht="70.5" customHeight="1" thickBot="1" thickTop="1">
      <c r="B65" s="156" t="s">
        <v>61</v>
      </c>
      <c r="C65" s="102" t="s">
        <v>74</v>
      </c>
      <c r="D65" s="45"/>
      <c r="E65" s="46"/>
      <c r="F65" s="47"/>
      <c r="G65" s="103">
        <f>SUM(G66:G97)</f>
        <v>0</v>
      </c>
      <c r="H65" s="104">
        <f>SUM(H66:H97)</f>
        <v>0</v>
      </c>
      <c r="I65" s="103">
        <f>SUM(I66:I97)</f>
        <v>0</v>
      </c>
      <c r="J65" s="105">
        <f t="shared" si="5"/>
        <v>0</v>
      </c>
      <c r="K65" s="336"/>
    </row>
    <row r="66" spans="2:11" s="63" customFormat="1" ht="35.25" customHeight="1" thickBot="1" thickTop="1">
      <c r="B66" s="31"/>
      <c r="C66" s="32"/>
      <c r="D66" s="33"/>
      <c r="E66" s="134"/>
      <c r="F66" s="135"/>
      <c r="G66" s="92">
        <f>+E66*F66</f>
        <v>0</v>
      </c>
      <c r="H66" s="39"/>
      <c r="I66" s="40"/>
      <c r="J66" s="95">
        <f t="shared" si="5"/>
        <v>0</v>
      </c>
      <c r="K66" s="336"/>
    </row>
    <row r="67" spans="2:11" s="63" customFormat="1" ht="35.25" customHeight="1" thickBot="1" thickTop="1">
      <c r="B67" s="31"/>
      <c r="C67" s="32"/>
      <c r="D67" s="33"/>
      <c r="E67" s="134"/>
      <c r="F67" s="135"/>
      <c r="G67" s="92">
        <f aca="true" t="shared" si="6" ref="G67:G79">+E67*F67</f>
        <v>0</v>
      </c>
      <c r="H67" s="39"/>
      <c r="I67" s="40"/>
      <c r="J67" s="95">
        <f t="shared" si="5"/>
        <v>0</v>
      </c>
      <c r="K67" s="336"/>
    </row>
    <row r="68" spans="2:11" s="63" customFormat="1" ht="35.25" customHeight="1" thickBot="1" thickTop="1">
      <c r="B68" s="31"/>
      <c r="C68" s="32"/>
      <c r="D68" s="33"/>
      <c r="E68" s="134"/>
      <c r="F68" s="135"/>
      <c r="G68" s="92">
        <f t="shared" si="6"/>
        <v>0</v>
      </c>
      <c r="H68" s="39"/>
      <c r="I68" s="40"/>
      <c r="J68" s="95">
        <f t="shared" si="5"/>
        <v>0</v>
      </c>
      <c r="K68" s="336"/>
    </row>
    <row r="69" spans="2:11" s="63" customFormat="1" ht="35.25" customHeight="1" thickBot="1" thickTop="1">
      <c r="B69" s="31"/>
      <c r="C69" s="32"/>
      <c r="D69" s="33"/>
      <c r="E69" s="134"/>
      <c r="F69" s="135"/>
      <c r="G69" s="92">
        <f t="shared" si="6"/>
        <v>0</v>
      </c>
      <c r="H69" s="39"/>
      <c r="I69" s="40"/>
      <c r="J69" s="95">
        <f t="shared" si="5"/>
        <v>0</v>
      </c>
      <c r="K69" s="336"/>
    </row>
    <row r="70" spans="2:11" s="63" customFormat="1" ht="35.25" customHeight="1" thickBot="1" thickTop="1">
      <c r="B70" s="31"/>
      <c r="C70" s="32"/>
      <c r="D70" s="33"/>
      <c r="E70" s="134"/>
      <c r="F70" s="135"/>
      <c r="G70" s="92">
        <f t="shared" si="6"/>
        <v>0</v>
      </c>
      <c r="H70" s="39"/>
      <c r="I70" s="40"/>
      <c r="J70" s="95">
        <f t="shared" si="5"/>
        <v>0</v>
      </c>
      <c r="K70" s="336"/>
    </row>
    <row r="71" spans="2:11" s="63" customFormat="1" ht="16.5" thickBot="1" thickTop="1">
      <c r="B71" s="31"/>
      <c r="C71" s="32"/>
      <c r="D71" s="33"/>
      <c r="E71" s="134"/>
      <c r="F71" s="135"/>
      <c r="G71" s="92">
        <f t="shared" si="6"/>
        <v>0</v>
      </c>
      <c r="H71" s="39"/>
      <c r="I71" s="40"/>
      <c r="J71" s="95">
        <f t="shared" si="5"/>
        <v>0</v>
      </c>
      <c r="K71" s="336"/>
    </row>
    <row r="72" spans="2:11" s="63" customFormat="1" ht="16.5" thickBot="1" thickTop="1">
      <c r="B72" s="31"/>
      <c r="C72" s="32"/>
      <c r="D72" s="33"/>
      <c r="E72" s="134"/>
      <c r="F72" s="135"/>
      <c r="G72" s="92">
        <f t="shared" si="6"/>
        <v>0</v>
      </c>
      <c r="H72" s="39"/>
      <c r="I72" s="40"/>
      <c r="J72" s="95">
        <f t="shared" si="5"/>
        <v>0</v>
      </c>
      <c r="K72" s="336"/>
    </row>
    <row r="73" spans="2:11" s="63" customFormat="1" ht="16.5" thickBot="1" thickTop="1">
      <c r="B73" s="31"/>
      <c r="C73" s="32"/>
      <c r="D73" s="33"/>
      <c r="E73" s="134"/>
      <c r="F73" s="135"/>
      <c r="G73" s="92">
        <f t="shared" si="6"/>
        <v>0</v>
      </c>
      <c r="H73" s="39"/>
      <c r="I73" s="40"/>
      <c r="J73" s="95">
        <f t="shared" si="5"/>
        <v>0</v>
      </c>
      <c r="K73" s="336"/>
    </row>
    <row r="74" spans="2:11" s="63" customFormat="1" ht="16.5" thickBot="1" thickTop="1">
      <c r="B74" s="31"/>
      <c r="C74" s="32"/>
      <c r="D74" s="33"/>
      <c r="E74" s="134"/>
      <c r="F74" s="135"/>
      <c r="G74" s="92">
        <f t="shared" si="6"/>
        <v>0</v>
      </c>
      <c r="H74" s="39"/>
      <c r="I74" s="40"/>
      <c r="J74" s="95">
        <f t="shared" si="5"/>
        <v>0</v>
      </c>
      <c r="K74" s="336"/>
    </row>
    <row r="75" spans="2:11" s="63" customFormat="1" ht="16.5" thickBot="1" thickTop="1">
      <c r="B75" s="31"/>
      <c r="C75" s="32"/>
      <c r="D75" s="33"/>
      <c r="E75" s="134"/>
      <c r="F75" s="135"/>
      <c r="G75" s="92">
        <f t="shared" si="6"/>
        <v>0</v>
      </c>
      <c r="H75" s="39"/>
      <c r="I75" s="40"/>
      <c r="J75" s="95">
        <f t="shared" si="5"/>
        <v>0</v>
      </c>
      <c r="K75" s="336"/>
    </row>
    <row r="76" spans="2:11" s="63" customFormat="1" ht="16.5" thickBot="1" thickTop="1">
      <c r="B76" s="31"/>
      <c r="C76" s="32"/>
      <c r="D76" s="33"/>
      <c r="E76" s="134"/>
      <c r="F76" s="135"/>
      <c r="G76" s="92">
        <f t="shared" si="6"/>
        <v>0</v>
      </c>
      <c r="H76" s="39"/>
      <c r="I76" s="40"/>
      <c r="J76" s="95">
        <f t="shared" si="5"/>
        <v>0</v>
      </c>
      <c r="K76" s="336"/>
    </row>
    <row r="77" spans="2:11" s="63" customFormat="1" ht="16.5" thickBot="1" thickTop="1">
      <c r="B77" s="31"/>
      <c r="C77" s="32"/>
      <c r="D77" s="33"/>
      <c r="E77" s="134"/>
      <c r="F77" s="135"/>
      <c r="G77" s="92">
        <f t="shared" si="6"/>
        <v>0</v>
      </c>
      <c r="H77" s="39"/>
      <c r="I77" s="40"/>
      <c r="J77" s="95">
        <f t="shared" si="5"/>
        <v>0</v>
      </c>
      <c r="K77" s="336"/>
    </row>
    <row r="78" spans="2:11" s="63" customFormat="1" ht="16.5" thickBot="1" thickTop="1">
      <c r="B78" s="31"/>
      <c r="C78" s="32"/>
      <c r="D78" s="33"/>
      <c r="E78" s="134"/>
      <c r="F78" s="135"/>
      <c r="G78" s="92">
        <f t="shared" si="6"/>
        <v>0</v>
      </c>
      <c r="H78" s="39"/>
      <c r="I78" s="40"/>
      <c r="J78" s="95">
        <f t="shared" si="5"/>
        <v>0</v>
      </c>
      <c r="K78" s="336"/>
    </row>
    <row r="79" spans="2:11" s="63" customFormat="1" ht="16.5" thickBot="1" thickTop="1">
      <c r="B79" s="31"/>
      <c r="C79" s="32"/>
      <c r="D79" s="33"/>
      <c r="E79" s="134"/>
      <c r="F79" s="135"/>
      <c r="G79" s="92">
        <f t="shared" si="6"/>
        <v>0</v>
      </c>
      <c r="H79" s="39"/>
      <c r="I79" s="40"/>
      <c r="J79" s="95">
        <f t="shared" si="5"/>
        <v>0</v>
      </c>
      <c r="K79" s="336"/>
    </row>
    <row r="80" spans="2:11" s="63" customFormat="1" ht="16.5" thickBot="1" thickTop="1">
      <c r="B80" s="48"/>
      <c r="C80" s="35"/>
      <c r="D80" s="36"/>
      <c r="E80" s="130"/>
      <c r="F80" s="131"/>
      <c r="G80" s="92">
        <f aca="true" t="shared" si="7" ref="G80:G97">+E80*F80</f>
        <v>0</v>
      </c>
      <c r="H80" s="41"/>
      <c r="I80" s="42"/>
      <c r="J80" s="95">
        <f t="shared" si="5"/>
        <v>0</v>
      </c>
      <c r="K80" s="336"/>
    </row>
    <row r="81" spans="2:11" s="63" customFormat="1" ht="16.5" thickBot="1" thickTop="1">
      <c r="B81" s="31"/>
      <c r="C81" s="35"/>
      <c r="D81" s="36"/>
      <c r="E81" s="130"/>
      <c r="F81" s="131"/>
      <c r="G81" s="92">
        <f t="shared" si="7"/>
        <v>0</v>
      </c>
      <c r="H81" s="41"/>
      <c r="I81" s="42"/>
      <c r="J81" s="95">
        <f t="shared" si="5"/>
        <v>0</v>
      </c>
      <c r="K81" s="336"/>
    </row>
    <row r="82" spans="2:11" s="63" customFormat="1" ht="16.5" thickBot="1" thickTop="1">
      <c r="B82" s="48"/>
      <c r="C82" s="35"/>
      <c r="D82" s="36"/>
      <c r="E82" s="130"/>
      <c r="F82" s="131"/>
      <c r="G82" s="92">
        <f t="shared" si="7"/>
        <v>0</v>
      </c>
      <c r="H82" s="41"/>
      <c r="I82" s="42"/>
      <c r="J82" s="95">
        <f t="shared" si="5"/>
        <v>0</v>
      </c>
      <c r="K82" s="336"/>
    </row>
    <row r="83" spans="2:11" s="63" customFormat="1" ht="16.5" thickBot="1" thickTop="1">
      <c r="B83" s="31"/>
      <c r="C83" s="35"/>
      <c r="D83" s="36"/>
      <c r="E83" s="130"/>
      <c r="F83" s="131"/>
      <c r="G83" s="92">
        <f t="shared" si="7"/>
        <v>0</v>
      </c>
      <c r="H83" s="41"/>
      <c r="I83" s="42"/>
      <c r="J83" s="95">
        <f t="shared" si="5"/>
        <v>0</v>
      </c>
      <c r="K83" s="336"/>
    </row>
    <row r="84" spans="2:11" s="63" customFormat="1" ht="16.5" thickBot="1" thickTop="1">
      <c r="B84" s="48"/>
      <c r="C84" s="35"/>
      <c r="D84" s="36"/>
      <c r="E84" s="130"/>
      <c r="F84" s="131"/>
      <c r="G84" s="92">
        <f t="shared" si="7"/>
        <v>0</v>
      </c>
      <c r="H84" s="41"/>
      <c r="I84" s="42"/>
      <c r="J84" s="95">
        <f t="shared" si="5"/>
        <v>0</v>
      </c>
      <c r="K84" s="336"/>
    </row>
    <row r="85" spans="2:11" s="63" customFormat="1" ht="16.5" thickBot="1" thickTop="1">
      <c r="B85" s="31"/>
      <c r="C85" s="35"/>
      <c r="D85" s="36"/>
      <c r="E85" s="130"/>
      <c r="F85" s="131"/>
      <c r="G85" s="92">
        <f t="shared" si="7"/>
        <v>0</v>
      </c>
      <c r="H85" s="41"/>
      <c r="I85" s="42"/>
      <c r="J85" s="95">
        <f t="shared" si="5"/>
        <v>0</v>
      </c>
      <c r="K85" s="336"/>
    </row>
    <row r="86" spans="2:11" s="63" customFormat="1" ht="16.5" thickBot="1" thickTop="1">
      <c r="B86" s="157"/>
      <c r="C86" s="88"/>
      <c r="D86" s="89"/>
      <c r="E86" s="90"/>
      <c r="F86" s="91"/>
      <c r="G86" s="92">
        <f t="shared" si="7"/>
        <v>0</v>
      </c>
      <c r="H86" s="93"/>
      <c r="I86" s="94"/>
      <c r="J86" s="95">
        <f t="shared" si="5"/>
        <v>0</v>
      </c>
      <c r="K86" s="336"/>
    </row>
    <row r="87" spans="2:11" s="63" customFormat="1" ht="16.5" thickBot="1" thickTop="1">
      <c r="B87" s="145"/>
      <c r="C87" s="88"/>
      <c r="D87" s="89"/>
      <c r="E87" s="90"/>
      <c r="F87" s="91"/>
      <c r="G87" s="92">
        <f t="shared" si="7"/>
        <v>0</v>
      </c>
      <c r="H87" s="93"/>
      <c r="I87" s="94"/>
      <c r="J87" s="95">
        <f t="shared" si="5"/>
        <v>0</v>
      </c>
      <c r="K87" s="336"/>
    </row>
    <row r="88" spans="2:11" s="63" customFormat="1" ht="16.5" thickBot="1" thickTop="1">
      <c r="B88" s="157"/>
      <c r="C88" s="88"/>
      <c r="D88" s="89"/>
      <c r="E88" s="90"/>
      <c r="F88" s="91"/>
      <c r="G88" s="92">
        <f t="shared" si="7"/>
        <v>0</v>
      </c>
      <c r="H88" s="93"/>
      <c r="I88" s="94"/>
      <c r="J88" s="95">
        <f t="shared" si="5"/>
        <v>0</v>
      </c>
      <c r="K88" s="336"/>
    </row>
    <row r="89" spans="2:11" s="63" customFormat="1" ht="16.5" thickBot="1" thickTop="1">
      <c r="B89" s="145"/>
      <c r="C89" s="88"/>
      <c r="D89" s="89"/>
      <c r="E89" s="90"/>
      <c r="F89" s="91"/>
      <c r="G89" s="92">
        <f t="shared" si="7"/>
        <v>0</v>
      </c>
      <c r="H89" s="93"/>
      <c r="I89" s="94"/>
      <c r="J89" s="95">
        <f t="shared" si="5"/>
        <v>0</v>
      </c>
      <c r="K89" s="336"/>
    </row>
    <row r="90" spans="2:11" s="63" customFormat="1" ht="16.5" thickBot="1" thickTop="1">
      <c r="B90" s="157"/>
      <c r="C90" s="88"/>
      <c r="D90" s="89"/>
      <c r="E90" s="90"/>
      <c r="F90" s="91"/>
      <c r="G90" s="92">
        <f t="shared" si="7"/>
        <v>0</v>
      </c>
      <c r="H90" s="93"/>
      <c r="I90" s="94"/>
      <c r="J90" s="95">
        <f t="shared" si="5"/>
        <v>0</v>
      </c>
      <c r="K90" s="336"/>
    </row>
    <row r="91" spans="2:11" s="63" customFormat="1" ht="16.5" thickBot="1" thickTop="1">
      <c r="B91" s="145"/>
      <c r="C91" s="88"/>
      <c r="D91" s="89"/>
      <c r="E91" s="90"/>
      <c r="F91" s="91"/>
      <c r="G91" s="92">
        <f t="shared" si="7"/>
        <v>0</v>
      </c>
      <c r="H91" s="93"/>
      <c r="I91" s="94"/>
      <c r="J91" s="95">
        <f t="shared" si="5"/>
        <v>0</v>
      </c>
      <c r="K91" s="336"/>
    </row>
    <row r="92" spans="2:11" s="63" customFormat="1" ht="16.5" thickBot="1" thickTop="1">
      <c r="B92" s="157"/>
      <c r="C92" s="88"/>
      <c r="D92" s="89"/>
      <c r="E92" s="90"/>
      <c r="F92" s="91"/>
      <c r="G92" s="92">
        <f t="shared" si="7"/>
        <v>0</v>
      </c>
      <c r="H92" s="93"/>
      <c r="I92" s="94"/>
      <c r="J92" s="95">
        <f t="shared" si="5"/>
        <v>0</v>
      </c>
      <c r="K92" s="336"/>
    </row>
    <row r="93" spans="2:11" s="63" customFormat="1" ht="16.5" thickBot="1" thickTop="1">
      <c r="B93" s="145"/>
      <c r="C93" s="88"/>
      <c r="D93" s="89"/>
      <c r="E93" s="90"/>
      <c r="F93" s="91"/>
      <c r="G93" s="92">
        <f t="shared" si="7"/>
        <v>0</v>
      </c>
      <c r="H93" s="93"/>
      <c r="I93" s="94"/>
      <c r="J93" s="95">
        <f t="shared" si="5"/>
        <v>0</v>
      </c>
      <c r="K93" s="336"/>
    </row>
    <row r="94" spans="2:11" s="63" customFormat="1" ht="16.5" thickBot="1" thickTop="1">
      <c r="B94" s="157"/>
      <c r="C94" s="96"/>
      <c r="D94" s="97"/>
      <c r="E94" s="98"/>
      <c r="F94" s="99"/>
      <c r="G94" s="92">
        <f t="shared" si="7"/>
        <v>0</v>
      </c>
      <c r="H94" s="100"/>
      <c r="I94" s="101"/>
      <c r="J94" s="95">
        <f t="shared" si="5"/>
        <v>0</v>
      </c>
      <c r="K94" s="336"/>
    </row>
    <row r="95" spans="2:11" s="63" customFormat="1" ht="16.5" thickBot="1" thickTop="1">
      <c r="B95" s="145"/>
      <c r="C95" s="96"/>
      <c r="D95" s="97"/>
      <c r="E95" s="98"/>
      <c r="F95" s="99"/>
      <c r="G95" s="92">
        <f t="shared" si="7"/>
        <v>0</v>
      </c>
      <c r="H95" s="100"/>
      <c r="I95" s="101"/>
      <c r="J95" s="95">
        <f t="shared" si="5"/>
        <v>0</v>
      </c>
      <c r="K95" s="336"/>
    </row>
    <row r="96" spans="2:11" s="63" customFormat="1" ht="16.5" thickBot="1" thickTop="1">
      <c r="B96" s="157"/>
      <c r="C96" s="96"/>
      <c r="D96" s="97"/>
      <c r="E96" s="98"/>
      <c r="F96" s="99"/>
      <c r="G96" s="92">
        <f t="shared" si="7"/>
        <v>0</v>
      </c>
      <c r="H96" s="100"/>
      <c r="I96" s="101"/>
      <c r="J96" s="95">
        <f t="shared" si="5"/>
        <v>0</v>
      </c>
      <c r="K96" s="336"/>
    </row>
    <row r="97" spans="2:11" s="63" customFormat="1" ht="16.5" thickBot="1" thickTop="1">
      <c r="B97" s="145"/>
      <c r="C97" s="96"/>
      <c r="D97" s="97"/>
      <c r="E97" s="98"/>
      <c r="F97" s="99"/>
      <c r="G97" s="92">
        <f t="shared" si="7"/>
        <v>0</v>
      </c>
      <c r="H97" s="100"/>
      <c r="I97" s="101"/>
      <c r="J97" s="95">
        <f t="shared" si="5"/>
        <v>0</v>
      </c>
      <c r="K97" s="336"/>
    </row>
    <row r="98" spans="2:11" s="63" customFormat="1" ht="16.5" thickBot="1" thickTop="1">
      <c r="B98" s="145"/>
      <c r="C98" s="96"/>
      <c r="D98" s="97"/>
      <c r="E98" s="98"/>
      <c r="F98" s="99"/>
      <c r="G98" s="123">
        <f>+E98*F98</f>
        <v>0</v>
      </c>
      <c r="H98" s="100"/>
      <c r="I98" s="101"/>
      <c r="J98" s="106">
        <f>+G98-H98-I98</f>
        <v>0</v>
      </c>
      <c r="K98" s="337"/>
    </row>
    <row r="99" spans="2:11" s="63" customFormat="1" ht="60" customHeight="1" thickTop="1">
      <c r="B99" s="158" t="s">
        <v>62</v>
      </c>
      <c r="C99" s="159" t="s">
        <v>52</v>
      </c>
      <c r="D99" s="160"/>
      <c r="E99" s="161"/>
      <c r="F99" s="162"/>
      <c r="G99" s="163">
        <f>+G65+G31</f>
        <v>0</v>
      </c>
      <c r="H99" s="163">
        <f>+H65+H31</f>
        <v>0</v>
      </c>
      <c r="I99" s="163">
        <f>+I65+I31</f>
        <v>0</v>
      </c>
      <c r="J99" s="164">
        <f>+G99-H99-I99</f>
        <v>0</v>
      </c>
      <c r="K99" s="165" t="e">
        <f>+H99/G99</f>
        <v>#DIV/0!</v>
      </c>
    </row>
    <row r="100" spans="2:11" s="63" customFormat="1" ht="98.25" customHeight="1">
      <c r="B100" s="339" t="s">
        <v>41</v>
      </c>
      <c r="C100" s="340"/>
      <c r="D100" s="340"/>
      <c r="E100" s="340"/>
      <c r="F100" s="340"/>
      <c r="G100" s="340"/>
      <c r="H100" s="340"/>
      <c r="I100" s="340"/>
      <c r="J100" s="340"/>
      <c r="K100" s="341"/>
    </row>
    <row r="101" spans="2:11" s="63" customFormat="1" ht="165" customHeight="1">
      <c r="B101" s="342" t="s">
        <v>54</v>
      </c>
      <c r="C101" s="343"/>
      <c r="D101" s="343"/>
      <c r="E101" s="343"/>
      <c r="F101" s="343"/>
      <c r="G101" s="343"/>
      <c r="H101" s="343"/>
      <c r="I101" s="343"/>
      <c r="J101" s="343"/>
      <c r="K101" s="344"/>
    </row>
    <row r="102" spans="2:11" s="63" customFormat="1" ht="39.75" customHeight="1">
      <c r="B102" s="331" t="s">
        <v>42</v>
      </c>
      <c r="C102" s="332"/>
      <c r="D102" s="332" t="s">
        <v>43</v>
      </c>
      <c r="E102" s="332"/>
      <c r="F102" s="332"/>
      <c r="G102" s="332"/>
      <c r="H102" s="332"/>
      <c r="I102" s="333" t="s">
        <v>44</v>
      </c>
      <c r="J102" s="333"/>
      <c r="K102" s="334"/>
    </row>
    <row r="103" spans="2:11" s="63" customFormat="1" ht="36.75" customHeight="1">
      <c r="B103" s="166"/>
      <c r="C103" s="107"/>
      <c r="D103" s="108"/>
      <c r="E103" s="109"/>
      <c r="F103" s="109"/>
      <c r="G103" s="110"/>
      <c r="H103" s="110"/>
      <c r="I103" s="328" t="s">
        <v>45</v>
      </c>
      <c r="J103" s="328"/>
      <c r="K103" s="329"/>
    </row>
    <row r="104" spans="2:11" s="63" customFormat="1" ht="25.5" customHeight="1">
      <c r="B104" s="53"/>
      <c r="C104" s="54"/>
      <c r="D104" s="50"/>
      <c r="E104" s="51"/>
      <c r="F104" s="51"/>
      <c r="G104" s="52"/>
      <c r="H104" s="52"/>
      <c r="I104" s="57"/>
      <c r="J104" s="58"/>
      <c r="K104" s="167"/>
    </row>
    <row r="105" spans="2:11" s="63" customFormat="1" ht="25.5" customHeight="1">
      <c r="B105" s="53"/>
      <c r="C105" s="54"/>
      <c r="D105" s="55"/>
      <c r="E105" s="56"/>
      <c r="F105" s="56"/>
      <c r="G105" s="57"/>
      <c r="H105" s="57"/>
      <c r="I105" s="57"/>
      <c r="J105" s="58"/>
      <c r="K105" s="167"/>
    </row>
    <row r="106" spans="2:11" s="63" customFormat="1" ht="25.5" customHeight="1">
      <c r="B106" s="111"/>
      <c r="C106" s="112"/>
      <c r="D106" s="113"/>
      <c r="E106" s="114"/>
      <c r="F106" s="114"/>
      <c r="G106" s="115"/>
      <c r="H106" s="115"/>
      <c r="I106" s="115"/>
      <c r="J106" s="116"/>
      <c r="K106" s="117"/>
    </row>
    <row r="107" spans="2:11" ht="42.75" customHeight="1">
      <c r="B107" s="118"/>
      <c r="C107" s="338" t="s">
        <v>57</v>
      </c>
      <c r="D107" s="338"/>
      <c r="E107" s="338"/>
      <c r="F107" s="338"/>
      <c r="G107" s="338"/>
      <c r="H107" s="338"/>
      <c r="I107" s="338"/>
      <c r="J107" s="338"/>
      <c r="K107" s="338"/>
    </row>
    <row r="108" spans="1:11" s="121" customFormat="1" ht="55.5" customHeight="1">
      <c r="A108" s="119"/>
      <c r="B108" s="120" t="s">
        <v>10</v>
      </c>
      <c r="C108" s="330" t="s">
        <v>58</v>
      </c>
      <c r="D108" s="330"/>
      <c r="E108" s="330"/>
      <c r="F108" s="330"/>
      <c r="G108" s="330"/>
      <c r="H108" s="330"/>
      <c r="I108" s="330"/>
      <c r="J108" s="330"/>
      <c r="K108" s="330"/>
    </row>
    <row r="109" spans="1:11" s="121" customFormat="1" ht="34.5" customHeight="1">
      <c r="A109" s="119"/>
      <c r="B109" s="120" t="s">
        <v>5</v>
      </c>
      <c r="C109" s="330" t="s">
        <v>59</v>
      </c>
      <c r="D109" s="330"/>
      <c r="E109" s="330"/>
      <c r="F109" s="330"/>
      <c r="G109" s="330"/>
      <c r="H109" s="330"/>
      <c r="I109" s="330"/>
      <c r="J109" s="330"/>
      <c r="K109" s="330"/>
    </row>
    <row r="110" spans="1:11" s="121" customFormat="1" ht="111.75" customHeight="1">
      <c r="A110" s="119"/>
      <c r="B110" s="120" t="s">
        <v>6</v>
      </c>
      <c r="C110" s="330" t="s">
        <v>63</v>
      </c>
      <c r="D110" s="330"/>
      <c r="E110" s="330"/>
      <c r="F110" s="330"/>
      <c r="G110" s="330"/>
      <c r="H110" s="330"/>
      <c r="I110" s="330"/>
      <c r="J110" s="330"/>
      <c r="K110" s="330"/>
    </row>
    <row r="111" spans="1:11" s="121" customFormat="1" ht="56.25" customHeight="1">
      <c r="A111" s="119"/>
      <c r="B111" s="120" t="s">
        <v>7</v>
      </c>
      <c r="C111" s="330" t="s">
        <v>40</v>
      </c>
      <c r="D111" s="330"/>
      <c r="E111" s="330"/>
      <c r="F111" s="330"/>
      <c r="G111" s="330"/>
      <c r="H111" s="330"/>
      <c r="I111" s="330"/>
      <c r="J111" s="330"/>
      <c r="K111" s="330"/>
    </row>
    <row r="112" spans="1:11" s="121" customFormat="1" ht="77.25" customHeight="1">
      <c r="A112" s="119"/>
      <c r="B112" s="120" t="s">
        <v>8</v>
      </c>
      <c r="C112" s="330" t="s">
        <v>64</v>
      </c>
      <c r="D112" s="330"/>
      <c r="E112" s="330"/>
      <c r="F112" s="330"/>
      <c r="G112" s="330"/>
      <c r="H112" s="330"/>
      <c r="I112" s="330"/>
      <c r="J112" s="330"/>
      <c r="K112" s="330"/>
    </row>
    <row r="113" spans="1:11" s="121" customFormat="1" ht="57.75" customHeight="1">
      <c r="A113" s="119"/>
      <c r="B113" s="120" t="s">
        <v>0</v>
      </c>
      <c r="C113" s="327" t="s">
        <v>30</v>
      </c>
      <c r="D113" s="327"/>
      <c r="E113" s="327"/>
      <c r="F113" s="327"/>
      <c r="G113" s="327"/>
      <c r="H113" s="327"/>
      <c r="I113" s="327"/>
      <c r="J113" s="327"/>
      <c r="K113" s="327"/>
    </row>
    <row r="114" spans="1:11" s="121" customFormat="1" ht="54" customHeight="1">
      <c r="A114" s="119"/>
      <c r="B114" s="120" t="s">
        <v>1</v>
      </c>
      <c r="C114" s="330" t="s">
        <v>47</v>
      </c>
      <c r="D114" s="330"/>
      <c r="E114" s="330"/>
      <c r="F114" s="330"/>
      <c r="G114" s="330"/>
      <c r="H114" s="330"/>
      <c r="I114" s="330"/>
      <c r="J114" s="330"/>
      <c r="K114" s="330"/>
    </row>
    <row r="115" ht="28.5" customHeight="1"/>
  </sheetData>
  <sheetProtection formatRows="0"/>
  <mergeCells count="84">
    <mergeCell ref="G19:H19"/>
    <mergeCell ref="E18:F18"/>
    <mergeCell ref="J18:K18"/>
    <mergeCell ref="J19:K19"/>
    <mergeCell ref="J20:K20"/>
    <mergeCell ref="J21:K21"/>
    <mergeCell ref="E19:F19"/>
    <mergeCell ref="J22:K22"/>
    <mergeCell ref="J23:K23"/>
    <mergeCell ref="D28:G28"/>
    <mergeCell ref="H28:K28"/>
    <mergeCell ref="C24:D24"/>
    <mergeCell ref="C25:D25"/>
    <mergeCell ref="C26:D26"/>
    <mergeCell ref="C27:K27"/>
    <mergeCell ref="E24:F24"/>
    <mergeCell ref="G24:H24"/>
    <mergeCell ref="E25:F25"/>
    <mergeCell ref="E26:F26"/>
    <mergeCell ref="C114:K114"/>
    <mergeCell ref="K29:K98"/>
    <mergeCell ref="C107:K107"/>
    <mergeCell ref="C108:K108"/>
    <mergeCell ref="C109:K109"/>
    <mergeCell ref="C110:K110"/>
    <mergeCell ref="B100:K100"/>
    <mergeCell ref="B101:K101"/>
    <mergeCell ref="C113:K113"/>
    <mergeCell ref="I103:K103"/>
    <mergeCell ref="C111:K111"/>
    <mergeCell ref="C112:K112"/>
    <mergeCell ref="B102:C102"/>
    <mergeCell ref="D102:H102"/>
    <mergeCell ref="I102:K102"/>
    <mergeCell ref="G26:H26"/>
    <mergeCell ref="J24:K24"/>
    <mergeCell ref="J25:K25"/>
    <mergeCell ref="J26:K26"/>
    <mergeCell ref="G25:H25"/>
    <mergeCell ref="C22:D22"/>
    <mergeCell ref="C23:D23"/>
    <mergeCell ref="E22:F22"/>
    <mergeCell ref="G22:H22"/>
    <mergeCell ref="E23:F23"/>
    <mergeCell ref="G23:H23"/>
    <mergeCell ref="C13:D13"/>
    <mergeCell ref="E13:K13"/>
    <mergeCell ref="C16:K16"/>
    <mergeCell ref="C17:D17"/>
    <mergeCell ref="E17:H17"/>
    <mergeCell ref="I17:K17"/>
    <mergeCell ref="C14:D14"/>
    <mergeCell ref="E14:K14"/>
    <mergeCell ref="C15:D15"/>
    <mergeCell ref="E15:K15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E10:K10"/>
    <mergeCell ref="C11:D11"/>
    <mergeCell ref="E11:K11"/>
    <mergeCell ref="C12:D12"/>
    <mergeCell ref="E12:K12"/>
    <mergeCell ref="C10:D10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D28:G28" location="'1a-RevidiranBudzet'!B107" display="ОДЕЉАК-A - УКУПНИ ТРОШКОВИ ПРОЈЕКТА 2/"/>
    <hyperlink ref="H28:K28" location="'1a-RevidiranBudzet'!B108" display="ОДЕЉАК-Б - ПОДЕЛА УКУПНИХ ТРОШКОВА ПО ИЗВОРИМА ФИНАНСИРАЊА 3/"/>
    <hyperlink ref="C29" location="'1a-RevidiranBudzet'!B109" display="Врста трошка 4/"/>
    <hyperlink ref="G29" location="'1a-RevidiranBudzet'!B110" display="Укупно 5/"/>
    <hyperlink ref="H29" location="'1a-RevidiranBudzet'!B111" display="Део групе трошкова који ће се финансирати из средстава Органа 6/"/>
    <hyperlink ref="I29" location="'1a-RevidiranBudzet'!B111" display="Део групе трошкова који ће се финансирати из других извора финансирања (збирни износ) 6/"/>
    <hyperlink ref="J29" location="'1a-RevidiranBudzet'!B112" display="ПРОВЕРА (нуле у колони=тачна расподела) 7/"/>
    <hyperlink ref="B2:K2" location="'1a-RevidiranBudzet'!B106" display="РЕВИДИРАН БУЏЕТ ПРОЈЕКТА (СПЕЦИФИКАЦИЈА ПРИХОДА И РАСХОДА) 1/"/>
  </hyperlinks>
  <printOptions/>
  <pageMargins left="0.25" right="0.17" top="0.55" bottom="0.34" header="0.23" footer="0.17"/>
  <pageSetup fitToHeight="6" horizontalDpi="600" verticalDpi="600" orientation="landscape" paperSize="9" scale="65" r:id="rId1"/>
  <headerFooter>
    <oddHeader>&amp;R&amp;"Times New Roman,Regular"
</oddHeader>
    <oddFooter>&amp;C&amp;"Times New Roman,Regular"Страна &amp;P од &amp;N</oddFooter>
  </headerFooter>
  <rowBreaks count="4" manualBreakCount="4">
    <brk id="26" max="10" man="1"/>
    <brk id="60" max="10" man="1"/>
    <brk id="99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Katalin</cp:lastModifiedBy>
  <cp:lastPrinted>2015-02-19T09:57:32Z</cp:lastPrinted>
  <dcterms:created xsi:type="dcterms:W3CDTF">2014-10-21T07:31:45Z</dcterms:created>
  <dcterms:modified xsi:type="dcterms:W3CDTF">2015-03-27T16:09:12Z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